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типовое меню\"/>
    </mc:Choice>
  </mc:AlternateContent>
  <bookViews>
    <workbookView xWindow="0" yWindow="0" windowWidth="20490" windowHeight="712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J99" i="1" l="1"/>
  <c r="B194" i="1"/>
  <c r="A194" i="1"/>
  <c r="L193" i="1"/>
  <c r="J193" i="1"/>
  <c r="I193" i="1"/>
  <c r="H193" i="1"/>
  <c r="G193" i="1"/>
  <c r="F193" i="1"/>
  <c r="B184" i="1"/>
  <c r="A184" i="1"/>
  <c r="L183" i="1"/>
  <c r="L194" i="1" s="1"/>
  <c r="J183" i="1"/>
  <c r="I183" i="1"/>
  <c r="I194" i="1" s="1"/>
  <c r="H183" i="1"/>
  <c r="H194" i="1" s="1"/>
  <c r="G183" i="1"/>
  <c r="G194" i="1" s="1"/>
  <c r="F183" i="1"/>
  <c r="B175" i="1"/>
  <c r="A175" i="1"/>
  <c r="L174" i="1"/>
  <c r="J174" i="1"/>
  <c r="I174" i="1"/>
  <c r="H174" i="1"/>
  <c r="G174" i="1"/>
  <c r="F174" i="1"/>
  <c r="B165" i="1"/>
  <c r="A165" i="1"/>
  <c r="L164" i="1"/>
  <c r="J164" i="1"/>
  <c r="I164" i="1"/>
  <c r="I175" i="1" s="1"/>
  <c r="H164" i="1"/>
  <c r="H175" i="1" s="1"/>
  <c r="G164" i="1"/>
  <c r="G175" i="1" s="1"/>
  <c r="F164" i="1"/>
  <c r="B156" i="1"/>
  <c r="A156" i="1"/>
  <c r="L155" i="1"/>
  <c r="J155" i="1"/>
  <c r="I155" i="1"/>
  <c r="H155" i="1"/>
  <c r="G155" i="1"/>
  <c r="F155" i="1"/>
  <c r="B147" i="1"/>
  <c r="A147" i="1"/>
  <c r="L146" i="1"/>
  <c r="J146" i="1"/>
  <c r="I146" i="1"/>
  <c r="I156" i="1" s="1"/>
  <c r="H146" i="1"/>
  <c r="H156" i="1" s="1"/>
  <c r="G146" i="1"/>
  <c r="G156" i="1" s="1"/>
  <c r="F146" i="1"/>
  <c r="F156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I138" i="1" s="1"/>
  <c r="H127" i="1"/>
  <c r="H138" i="1" s="1"/>
  <c r="G127" i="1"/>
  <c r="G138" i="1" s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I119" i="1" s="1"/>
  <c r="H108" i="1"/>
  <c r="H119" i="1" s="1"/>
  <c r="G108" i="1"/>
  <c r="G119" i="1" s="1"/>
  <c r="F108" i="1"/>
  <c r="B100" i="1"/>
  <c r="A100" i="1"/>
  <c r="L99" i="1"/>
  <c r="I99" i="1"/>
  <c r="H99" i="1"/>
  <c r="G99" i="1"/>
  <c r="F99" i="1"/>
  <c r="B90" i="1"/>
  <c r="A90" i="1"/>
  <c r="L89" i="1"/>
  <c r="J89" i="1"/>
  <c r="I89" i="1"/>
  <c r="H89" i="1"/>
  <c r="H100" i="1" s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I62" i="1" s="1"/>
  <c r="H51" i="1"/>
  <c r="H62" i="1" s="1"/>
  <c r="G51" i="1"/>
  <c r="G62" i="1" s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I43" i="1" s="1"/>
  <c r="H32" i="1"/>
  <c r="H43" i="1" s="1"/>
  <c r="G32" i="1"/>
  <c r="G43" i="1" s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H24" i="1" s="1"/>
  <c r="G13" i="1"/>
  <c r="G24" i="1" s="1"/>
  <c r="F13" i="1"/>
  <c r="L175" i="1" l="1"/>
  <c r="L156" i="1"/>
  <c r="I100" i="1"/>
  <c r="G100" i="1"/>
  <c r="G195" i="1" s="1"/>
  <c r="L100" i="1"/>
  <c r="L81" i="1"/>
  <c r="L62" i="1"/>
  <c r="L43" i="1"/>
  <c r="L24" i="1"/>
  <c r="I24" i="1"/>
  <c r="I195" i="1" s="1"/>
  <c r="J194" i="1"/>
  <c r="F194" i="1"/>
  <c r="J175" i="1"/>
  <c r="F175" i="1"/>
  <c r="J156" i="1"/>
  <c r="J138" i="1"/>
  <c r="F138" i="1"/>
  <c r="L119" i="1"/>
  <c r="J119" i="1"/>
  <c r="F119" i="1"/>
  <c r="J100" i="1"/>
  <c r="F100" i="1"/>
  <c r="J81" i="1"/>
  <c r="J62" i="1"/>
  <c r="F62" i="1"/>
  <c r="J43" i="1"/>
  <c r="F43" i="1"/>
  <c r="H195" i="1"/>
  <c r="J24" i="1"/>
  <c r="F24" i="1"/>
  <c r="L195" i="1" l="1"/>
  <c r="F195" i="1"/>
  <c r="J195" i="1"/>
</calcChain>
</file>

<file path=xl/sharedStrings.xml><?xml version="1.0" encoding="utf-8"?>
<sst xmlns="http://schemas.openxmlformats.org/spreadsheetml/2006/main" count="316" uniqueCount="109">
  <si>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</si>
  <si>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</si>
  <si>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</si>
  <si>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</si>
  <si>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</si>
  <si>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</si>
  <si>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</si>
  <si>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</si>
  <si>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</si>
  <si>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</si>
  <si>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</si>
  <si>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</si>
  <si>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</si>
  <si>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</si>
  <si>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</si>
  <si>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</si>
  <si>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</si>
  <si>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</si>
  <si>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</si>
  <si>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</si>
  <si>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</si>
  <si>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</si>
  <si>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</si>
  <si>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</si>
  <si>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</si>
  <si>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</si>
  <si>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</si>
  <si>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</si>
  <si>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</si>
  <si>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</si>
  <si>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</si>
  <si>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</si>
  <si>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</si>
  <si>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</si>
  <si>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</si>
  <si>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</si>
  <si>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</si>
  <si>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</si>
  <si>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</si>
  <si>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Кофейный напиток с молоком</t>
  </si>
  <si>
    <t>Бутерброд с сыром</t>
  </si>
  <si>
    <t>Яблоко</t>
  </si>
  <si>
    <t>Рассольник Ленинградский</t>
  </si>
  <si>
    <t>Котлета рыбная</t>
  </si>
  <si>
    <t>Чай с лимоном</t>
  </si>
  <si>
    <t>Батон йодированный</t>
  </si>
  <si>
    <t>Хлеб ржаной</t>
  </si>
  <si>
    <t>54-3гн-2020</t>
  </si>
  <si>
    <t>Запеканка из творого с джемом</t>
  </si>
  <si>
    <t>Батон нарезной</t>
  </si>
  <si>
    <t>Мандарин</t>
  </si>
  <si>
    <t>Салат из свеклы с сол огурцом</t>
  </si>
  <si>
    <t>Суп картофельный с мясными фрикадельками</t>
  </si>
  <si>
    <t>Рагу из овощей</t>
  </si>
  <si>
    <t>Биточек припущенный из кур</t>
  </si>
  <si>
    <t>359/408</t>
  </si>
  <si>
    <t>кисломол.</t>
  </si>
  <si>
    <t>Каша рисовая вязкая</t>
  </si>
  <si>
    <t>Какао с молоком</t>
  </si>
  <si>
    <t>Груша</t>
  </si>
  <si>
    <t xml:space="preserve">Масло сливочное </t>
  </si>
  <si>
    <t>Суп картоф с крупой</t>
  </si>
  <si>
    <t>Макароны отварные</t>
  </si>
  <si>
    <t xml:space="preserve">Шницель припущенный из кур </t>
  </si>
  <si>
    <t>54-2гн-2020</t>
  </si>
  <si>
    <t>Омлет натуральный</t>
  </si>
  <si>
    <t>Огурец свежий</t>
  </si>
  <si>
    <t>Апельсин</t>
  </si>
  <si>
    <t>Винегрет</t>
  </si>
  <si>
    <t>Уха с крупой</t>
  </si>
  <si>
    <t>Плов из отварной птицы</t>
  </si>
  <si>
    <t>Компот из смеси сухофруктов</t>
  </si>
  <si>
    <t>Макароны отварные с сыром</t>
  </si>
  <si>
    <t>Чай с сахаром</t>
  </si>
  <si>
    <t>Борщ с картофелем</t>
  </si>
  <si>
    <t>Пюре картофельное</t>
  </si>
  <si>
    <t>Каша "Дружба"</t>
  </si>
  <si>
    <t>сыр</t>
  </si>
  <si>
    <t>54-1з</t>
  </si>
  <si>
    <t>Суп картофельный с клецками</t>
  </si>
  <si>
    <t>Кнели куриные</t>
  </si>
  <si>
    <t>Компот из кураги</t>
  </si>
  <si>
    <t>Запеканка творожная со сгущенным молоком</t>
  </si>
  <si>
    <t xml:space="preserve">Салат из свеклы </t>
  </si>
  <si>
    <t>Суп картофельный с бобовыми</t>
  </si>
  <si>
    <t>Каша гречневая рассыпчатая</t>
  </si>
  <si>
    <t>Печень тушеная в сметанном соусе</t>
  </si>
  <si>
    <t>Кукуруза консервированная</t>
  </si>
  <si>
    <t>Азу по-татарски</t>
  </si>
  <si>
    <t>Кисель плодово-ягодный</t>
  </si>
  <si>
    <t>Птица отварная</t>
  </si>
  <si>
    <t>Щи из свежей капусты</t>
  </si>
  <si>
    <t>Котлета рубленная из цыплят</t>
  </si>
  <si>
    <t>Рис отварной</t>
  </si>
  <si>
    <t>54-6г-2020</t>
  </si>
  <si>
    <t>Банан</t>
  </si>
  <si>
    <t>Масло сливочное</t>
  </si>
  <si>
    <t>Оладьи из печени по кунцевски</t>
  </si>
  <si>
    <t>Директор</t>
  </si>
  <si>
    <t>Рыба запеченая под молоч соусом (100/40)</t>
  </si>
  <si>
    <t>Каша вязкая молочная овсяная "Геркулес"</t>
  </si>
  <si>
    <t>Горошек консервированый</t>
  </si>
  <si>
    <t>Кисель</t>
  </si>
  <si>
    <t>Салат с капустой</t>
  </si>
  <si>
    <t>Салат из моркови и яблок</t>
  </si>
  <si>
    <t>100/20</t>
  </si>
  <si>
    <t>Салат из  капусты</t>
  </si>
  <si>
    <t>Кургина Светлана Анатольевна</t>
  </si>
  <si>
    <t>МКОУ "Липковская ООШ № 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</si>
</sst>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1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</font>
    <font>
      <sz val="11"/>
      <color theme="1"/>
      <name val="Calibri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color indexed="8"/>
      <name val="Arial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Calibri"/>
      <family val="2"/>
      <charset val="204"/>
      <scheme val="minor"/>
    </font>
  </fonts>
  <fills count="28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2CC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4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5190">
    <xf numFmtId="0" fontId="0" fillId="0" borderId="0"/>
    <xf numFmtId="0" fontId="15" fillId="0" borderId="0"/>
    <xf numFmtId="0" fontId="14" fillId="0" borderId="0"/>
    <xf numFmtId="0" fontId="3" fillId="0" borderId="0"/>
    <xf numFmtId="0" fontId="18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5" fillId="0" borderId="0"/>
    <xf numFmtId="0" fontId="14" fillId="0" borderId="0"/>
    <xf numFmtId="0" fontId="15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3" fillId="0" borderId="0"/>
    <xf numFmtId="0" fontId="18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5" fillId="0" borderId="0"/>
    <xf numFmtId="0" fontId="15" fillId="0" borderId="0"/>
    <xf numFmtId="0" fontId="3" fillId="0" borderId="0"/>
    <xf numFmtId="0" fontId="18" fillId="0" borderId="0"/>
    <xf numFmtId="0" fontId="18" fillId="0" borderId="0"/>
    <xf numFmtId="0" fontId="18" fillId="0" borderId="0"/>
    <xf numFmtId="0" fontId="15" fillId="0" borderId="0"/>
    <xf numFmtId="0" fontId="18" fillId="0" borderId="0"/>
    <xf numFmtId="0" fontId="3" fillId="0" borderId="0"/>
    <xf numFmtId="0" fontId="18" fillId="0" borderId="0"/>
    <xf numFmtId="0" fontId="18" fillId="0" borderId="0"/>
    <xf numFmtId="0" fontId="18" fillId="0" borderId="0"/>
    <xf numFmtId="0" fontId="15" fillId="0" borderId="0"/>
    <xf numFmtId="0" fontId="18" fillId="0" borderId="0"/>
    <xf numFmtId="0" fontId="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5" fillId="0" borderId="0"/>
    <xf numFmtId="0" fontId="14" fillId="0" borderId="0"/>
    <xf numFmtId="0" fontId="3" fillId="0" borderId="0"/>
    <xf numFmtId="0" fontId="18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5" fillId="0" borderId="0"/>
    <xf numFmtId="0" fontId="14" fillId="0" borderId="0"/>
    <xf numFmtId="0" fontId="3" fillId="0" borderId="0"/>
    <xf numFmtId="0" fontId="18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5" fillId="0" borderId="0"/>
    <xf numFmtId="0" fontId="14" fillId="0" borderId="0"/>
    <xf numFmtId="0" fontId="3" fillId="0" borderId="0"/>
    <xf numFmtId="0" fontId="18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5" fillId="0" borderId="0"/>
    <xf numFmtId="0" fontId="14" fillId="0" borderId="0"/>
    <xf numFmtId="0" fontId="3" fillId="0" borderId="0"/>
    <xf numFmtId="0" fontId="18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5" fillId="0" borderId="0"/>
    <xf numFmtId="0" fontId="14" fillId="0" borderId="0"/>
    <xf numFmtId="0" fontId="3" fillId="0" borderId="0"/>
    <xf numFmtId="0" fontId="18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4" fillId="0" borderId="0"/>
    <xf numFmtId="0" fontId="3" fillId="0" borderId="0"/>
    <xf numFmtId="0" fontId="18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4" fillId="0" borderId="0"/>
    <xf numFmtId="0" fontId="3" fillId="0" borderId="0"/>
    <xf numFmtId="0" fontId="18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4" fillId="0" borderId="0"/>
    <xf numFmtId="0" fontId="3" fillId="0" borderId="0"/>
    <xf numFmtId="0" fontId="18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4" fillId="0" borderId="0"/>
    <xf numFmtId="0" fontId="3" fillId="0" borderId="0"/>
    <xf numFmtId="0" fontId="18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4" fillId="0" borderId="0"/>
    <xf numFmtId="0" fontId="3" fillId="0" borderId="0"/>
    <xf numFmtId="0" fontId="18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4" fillId="0" borderId="0"/>
    <xf numFmtId="0" fontId="3" fillId="0" borderId="0"/>
    <xf numFmtId="0" fontId="18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4" fillId="0" borderId="0"/>
    <xf numFmtId="0" fontId="3" fillId="0" borderId="0"/>
    <xf numFmtId="0" fontId="18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5" fillId="0" borderId="0"/>
    <xf numFmtId="0" fontId="14" fillId="0" borderId="0"/>
    <xf numFmtId="0" fontId="3" fillId="0" borderId="0"/>
    <xf numFmtId="0" fontId="18" fillId="0" borderId="0"/>
    <xf numFmtId="0" fontId="18" fillId="0" borderId="0"/>
    <xf numFmtId="0" fontId="14" fillId="0" borderId="0"/>
    <xf numFmtId="0" fontId="15" fillId="0" borderId="0"/>
    <xf numFmtId="0" fontId="14" fillId="0" borderId="0"/>
    <xf numFmtId="0" fontId="3" fillId="0" borderId="0"/>
    <xf numFmtId="0" fontId="18" fillId="0" borderId="0"/>
    <xf numFmtId="0" fontId="18" fillId="0" borderId="0"/>
    <xf numFmtId="0" fontId="14" fillId="0" borderId="0"/>
    <xf numFmtId="0" fontId="15" fillId="0" borderId="0"/>
    <xf numFmtId="0" fontId="14" fillId="0" borderId="0"/>
    <xf numFmtId="0" fontId="3" fillId="0" borderId="0"/>
    <xf numFmtId="0" fontId="18" fillId="0" borderId="0"/>
    <xf numFmtId="0" fontId="18" fillId="0" borderId="0"/>
    <xf numFmtId="0" fontId="14" fillId="0" borderId="0"/>
    <xf numFmtId="0" fontId="15" fillId="0" borderId="0"/>
    <xf numFmtId="0" fontId="14" fillId="0" borderId="0"/>
    <xf numFmtId="0" fontId="3" fillId="0" borderId="0"/>
    <xf numFmtId="0" fontId="18" fillId="0" borderId="0"/>
    <xf numFmtId="0" fontId="18" fillId="0" borderId="0"/>
    <xf numFmtId="0" fontId="14" fillId="0" borderId="0"/>
    <xf numFmtId="0" fontId="15" fillId="0" borderId="0"/>
    <xf numFmtId="0" fontId="14" fillId="0" borderId="0"/>
    <xf numFmtId="0" fontId="3" fillId="0" borderId="0"/>
    <xf numFmtId="0" fontId="18" fillId="0" borderId="0"/>
    <xf numFmtId="0" fontId="18" fillId="0" borderId="0"/>
    <xf numFmtId="0" fontId="14" fillId="0" borderId="0"/>
    <xf numFmtId="0" fontId="14" fillId="0" borderId="0"/>
    <xf numFmtId="0" fontId="3" fillId="0" borderId="0"/>
    <xf numFmtId="0" fontId="18" fillId="0" borderId="0"/>
    <xf numFmtId="0" fontId="18" fillId="0" borderId="0"/>
    <xf numFmtId="0" fontId="14" fillId="0" borderId="0"/>
    <xf numFmtId="0" fontId="14" fillId="0" borderId="0"/>
    <xf numFmtId="0" fontId="3" fillId="0" borderId="0"/>
    <xf numFmtId="0" fontId="18" fillId="0" borderId="0"/>
    <xf numFmtId="0" fontId="18" fillId="0" borderId="0"/>
    <xf numFmtId="0" fontId="14" fillId="0" borderId="0"/>
    <xf numFmtId="0" fontId="14" fillId="0" borderId="0"/>
    <xf numFmtId="0" fontId="3" fillId="0" borderId="0"/>
    <xf numFmtId="0" fontId="18" fillId="0" borderId="0"/>
    <xf numFmtId="0" fontId="18" fillId="0" borderId="0"/>
    <xf numFmtId="0" fontId="14" fillId="0" borderId="0"/>
    <xf numFmtId="0" fontId="14" fillId="0" borderId="0"/>
    <xf numFmtId="0" fontId="3" fillId="0" borderId="0"/>
    <xf numFmtId="0" fontId="18" fillId="0" borderId="0"/>
    <xf numFmtId="0" fontId="18" fillId="0" borderId="0"/>
    <xf numFmtId="0" fontId="14" fillId="0" borderId="0"/>
    <xf numFmtId="0" fontId="14" fillId="0" borderId="0"/>
    <xf numFmtId="0" fontId="3" fillId="0" borderId="0"/>
    <xf numFmtId="0" fontId="18" fillId="0" borderId="0"/>
    <xf numFmtId="0" fontId="18" fillId="0" borderId="0"/>
    <xf numFmtId="0" fontId="14" fillId="0" borderId="0"/>
    <xf numFmtId="0" fontId="14" fillId="0" borderId="0"/>
    <xf numFmtId="0" fontId="3" fillId="0" borderId="0"/>
    <xf numFmtId="0" fontId="18" fillId="0" borderId="0"/>
    <xf numFmtId="0" fontId="18" fillId="0" borderId="0"/>
    <xf numFmtId="0" fontId="14" fillId="0" borderId="0"/>
    <xf numFmtId="0" fontId="14" fillId="0" borderId="0"/>
    <xf numFmtId="0" fontId="3" fillId="0" borderId="0"/>
    <xf numFmtId="0" fontId="18" fillId="0" borderId="0"/>
    <xf numFmtId="0" fontId="18" fillId="0" borderId="0"/>
    <xf numFmtId="0" fontId="14" fillId="0" borderId="0"/>
    <xf numFmtId="0" fontId="15" fillId="0" borderId="0"/>
    <xf numFmtId="0" fontId="14" fillId="0" borderId="0"/>
    <xf numFmtId="0" fontId="3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5" fillId="0" borderId="0"/>
    <xf numFmtId="0" fontId="14" fillId="0" borderId="0"/>
    <xf numFmtId="0" fontId="3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5" fillId="0" borderId="0"/>
    <xf numFmtId="0" fontId="14" fillId="0" borderId="0"/>
    <xf numFmtId="0" fontId="3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5" fillId="0" borderId="0"/>
    <xf numFmtId="0" fontId="14" fillId="0" borderId="0"/>
    <xf numFmtId="0" fontId="3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5" fillId="0" borderId="0"/>
    <xf numFmtId="0" fontId="14" fillId="0" borderId="0"/>
    <xf numFmtId="0" fontId="3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3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3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3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3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3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3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3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5" fillId="0" borderId="0"/>
    <xf numFmtId="0" fontId="14" fillId="0" borderId="0"/>
    <xf numFmtId="0" fontId="3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5" fillId="0" borderId="0"/>
    <xf numFmtId="0" fontId="14" fillId="0" borderId="0"/>
    <xf numFmtId="0" fontId="3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5" fillId="0" borderId="0"/>
    <xf numFmtId="0" fontId="14" fillId="0" borderId="0"/>
    <xf numFmtId="0" fontId="3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5" fillId="0" borderId="0"/>
    <xf numFmtId="0" fontId="14" fillId="0" borderId="0"/>
    <xf numFmtId="0" fontId="3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5" fillId="0" borderId="0"/>
    <xf numFmtId="0" fontId="14" fillId="0" borderId="0"/>
    <xf numFmtId="0" fontId="3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3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3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3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3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3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3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3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5" fillId="0" borderId="0"/>
    <xf numFmtId="0" fontId="14" fillId="0" borderId="0"/>
    <xf numFmtId="0" fontId="3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5" fillId="0" borderId="0"/>
    <xf numFmtId="0" fontId="14" fillId="0" borderId="0"/>
    <xf numFmtId="0" fontId="3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5" fillId="0" borderId="0"/>
    <xf numFmtId="0" fontId="14" fillId="0" borderId="0"/>
    <xf numFmtId="0" fontId="3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5" fillId="0" borderId="0"/>
    <xf numFmtId="0" fontId="14" fillId="0" borderId="0"/>
    <xf numFmtId="0" fontId="3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5" fillId="0" borderId="0"/>
    <xf numFmtId="0" fontId="14" fillId="0" borderId="0"/>
    <xf numFmtId="0" fontId="3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3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3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3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3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3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3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3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5" fillId="0" borderId="0"/>
    <xf numFmtId="0" fontId="14" fillId="0" borderId="0"/>
    <xf numFmtId="0" fontId="3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" fillId="0" borderId="0"/>
    <xf numFmtId="0" fontId="18" fillId="0" borderId="0"/>
    <xf numFmtId="0" fontId="18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8" fillId="0" borderId="0"/>
    <xf numFmtId="0" fontId="15" fillId="0" borderId="0"/>
    <xf numFmtId="0" fontId="14" fillId="0" borderId="0"/>
    <xf numFmtId="0" fontId="3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" fillId="0" borderId="0"/>
    <xf numFmtId="0" fontId="18" fillId="0" borderId="0"/>
    <xf numFmtId="0" fontId="18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8" fillId="0" borderId="0"/>
    <xf numFmtId="0" fontId="15" fillId="0" borderId="0"/>
    <xf numFmtId="0" fontId="14" fillId="0" borderId="0"/>
    <xf numFmtId="0" fontId="3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" fillId="0" borderId="0"/>
    <xf numFmtId="0" fontId="18" fillId="0" borderId="0"/>
    <xf numFmtId="0" fontId="18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8" fillId="0" borderId="0"/>
    <xf numFmtId="0" fontId="15" fillId="0" borderId="0"/>
    <xf numFmtId="0" fontId="14" fillId="0" borderId="0"/>
    <xf numFmtId="0" fontId="3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" fillId="0" borderId="0"/>
    <xf numFmtId="0" fontId="18" fillId="0" borderId="0"/>
    <xf numFmtId="0" fontId="18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8" fillId="0" borderId="0"/>
    <xf numFmtId="0" fontId="15" fillId="0" borderId="0"/>
    <xf numFmtId="0" fontId="14" fillId="0" borderId="0"/>
    <xf numFmtId="0" fontId="3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" fillId="0" borderId="0"/>
    <xf numFmtId="0" fontId="18" fillId="0" borderId="0"/>
    <xf numFmtId="0" fontId="18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8" fillId="0" borderId="0"/>
    <xf numFmtId="0" fontId="14" fillId="0" borderId="0"/>
    <xf numFmtId="0" fontId="3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" fillId="0" borderId="0"/>
    <xf numFmtId="0" fontId="18" fillId="0" borderId="0"/>
    <xf numFmtId="0" fontId="18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8" fillId="0" borderId="0"/>
    <xf numFmtId="0" fontId="14" fillId="0" borderId="0"/>
    <xf numFmtId="0" fontId="3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" fillId="0" borderId="0"/>
    <xf numFmtId="0" fontId="18" fillId="0" borderId="0"/>
    <xf numFmtId="0" fontId="18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8" fillId="0" borderId="0"/>
    <xf numFmtId="0" fontId="14" fillId="0" borderId="0"/>
    <xf numFmtId="0" fontId="3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" fillId="0" borderId="0"/>
    <xf numFmtId="0" fontId="18" fillId="0" borderId="0"/>
    <xf numFmtId="0" fontId="18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8" fillId="0" borderId="0"/>
    <xf numFmtId="0" fontId="14" fillId="0" borderId="0"/>
    <xf numFmtId="0" fontId="3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" fillId="0" borderId="0"/>
    <xf numFmtId="0" fontId="18" fillId="0" borderId="0"/>
    <xf numFmtId="0" fontId="18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8" fillId="0" borderId="0"/>
    <xf numFmtId="0" fontId="14" fillId="0" borderId="0"/>
    <xf numFmtId="0" fontId="3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" fillId="0" borderId="0"/>
    <xf numFmtId="0" fontId="18" fillId="0" borderId="0"/>
    <xf numFmtId="0" fontId="18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8" fillId="0" borderId="0"/>
    <xf numFmtId="0" fontId="14" fillId="0" borderId="0"/>
    <xf numFmtId="0" fontId="3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" fillId="0" borderId="0"/>
    <xf numFmtId="0" fontId="18" fillId="0" borderId="0"/>
    <xf numFmtId="0" fontId="18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8" fillId="0" borderId="0"/>
    <xf numFmtId="0" fontId="14" fillId="0" borderId="0"/>
    <xf numFmtId="0" fontId="3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" fillId="0" borderId="0"/>
    <xf numFmtId="0" fontId="18" fillId="0" borderId="0"/>
    <xf numFmtId="0" fontId="18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8" fillId="0" borderId="0"/>
    <xf numFmtId="0" fontId="15" fillId="0" borderId="0"/>
    <xf numFmtId="0" fontId="14" fillId="0" borderId="0"/>
    <xf numFmtId="0" fontId="3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5" fillId="0" borderId="0"/>
    <xf numFmtId="0" fontId="14" fillId="0" borderId="0"/>
    <xf numFmtId="0" fontId="3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5" fillId="0" borderId="0"/>
    <xf numFmtId="0" fontId="14" fillId="0" borderId="0"/>
    <xf numFmtId="0" fontId="3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5" fillId="0" borderId="0"/>
    <xf numFmtId="0" fontId="14" fillId="0" borderId="0"/>
    <xf numFmtId="0" fontId="3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5" fillId="0" borderId="0"/>
    <xf numFmtId="0" fontId="14" fillId="0" borderId="0"/>
    <xf numFmtId="0" fontId="3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4" fillId="0" borderId="0"/>
    <xf numFmtId="0" fontId="3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4" fillId="0" borderId="0"/>
    <xf numFmtId="0" fontId="3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4" fillId="0" borderId="0"/>
    <xf numFmtId="0" fontId="3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4" fillId="0" borderId="0"/>
    <xf numFmtId="0" fontId="3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4" fillId="0" borderId="0"/>
    <xf numFmtId="0" fontId="3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4" fillId="0" borderId="0"/>
    <xf numFmtId="0" fontId="3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4" fillId="0" borderId="0"/>
    <xf numFmtId="0" fontId="3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5" fillId="0" borderId="0"/>
    <xf numFmtId="0" fontId="14" fillId="0" borderId="0"/>
    <xf numFmtId="0" fontId="3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5" fillId="0" borderId="0"/>
    <xf numFmtId="0" fontId="14" fillId="0" borderId="0"/>
    <xf numFmtId="0" fontId="3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5" fillId="0" borderId="0"/>
    <xf numFmtId="0" fontId="14" fillId="0" borderId="0"/>
    <xf numFmtId="0" fontId="3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5" fillId="0" borderId="0"/>
    <xf numFmtId="0" fontId="14" fillId="0" borderId="0"/>
    <xf numFmtId="0" fontId="3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5" fillId="0" borderId="0"/>
    <xf numFmtId="0" fontId="14" fillId="0" borderId="0"/>
    <xf numFmtId="0" fontId="3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3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3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3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3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3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3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3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6" borderId="0" applyNumberFormat="0" applyBorder="0" applyAlignment="0" applyProtection="0"/>
    <xf numFmtId="0" fontId="22" fillId="7" borderId="0" applyNumberFormat="0" applyBorder="0" applyAlignment="0" applyProtection="0"/>
    <xf numFmtId="0" fontId="22" fillId="8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9" borderId="0" applyNumberFormat="0" applyBorder="0" applyAlignment="0" applyProtection="0"/>
    <xf numFmtId="0" fontId="22" fillId="12" borderId="0" applyNumberFormat="0" applyBorder="0" applyAlignment="0" applyProtection="0"/>
    <xf numFmtId="0" fontId="22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2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23" borderId="0" applyNumberFormat="0" applyBorder="0" applyAlignment="0" applyProtection="0"/>
    <xf numFmtId="0" fontId="24" fillId="11" borderId="33" applyNumberFormat="0" applyAlignment="0" applyProtection="0"/>
    <xf numFmtId="0" fontId="25" fillId="24" borderId="34" applyNumberFormat="0" applyAlignment="0" applyProtection="0"/>
    <xf numFmtId="0" fontId="26" fillId="24" borderId="33" applyNumberFormat="0" applyAlignment="0" applyProtection="0"/>
    <xf numFmtId="0" fontId="27" fillId="0" borderId="35" applyNumberFormat="0" applyFill="0" applyAlignment="0" applyProtection="0"/>
    <xf numFmtId="0" fontId="28" fillId="0" borderId="36" applyNumberFormat="0" applyFill="0" applyAlignment="0" applyProtection="0"/>
    <xf numFmtId="0" fontId="29" fillId="0" borderId="37" applyNumberFormat="0" applyFill="0" applyAlignment="0" applyProtection="0"/>
    <xf numFmtId="0" fontId="29" fillId="0" borderId="0" applyNumberFormat="0" applyFill="0" applyBorder="0" applyAlignment="0" applyProtection="0"/>
    <xf numFmtId="0" fontId="30" fillId="0" borderId="38" applyNumberFormat="0" applyFill="0" applyAlignment="0" applyProtection="0"/>
    <xf numFmtId="0" fontId="31" fillId="25" borderId="39" applyNumberFormat="0" applyAlignment="0" applyProtection="0"/>
    <xf numFmtId="0" fontId="32" fillId="0" borderId="0" applyNumberFormat="0" applyFill="0" applyBorder="0" applyAlignment="0" applyProtection="0"/>
    <xf numFmtId="0" fontId="33" fillId="26" borderId="0" applyNumberFormat="0" applyBorder="0" applyAlignment="0" applyProtection="0"/>
    <xf numFmtId="0" fontId="35" fillId="7" borderId="0" applyNumberFormat="0" applyBorder="0" applyAlignment="0" applyProtection="0"/>
    <xf numFmtId="0" fontId="36" fillId="0" borderId="0" applyNumberFormat="0" applyFill="0" applyBorder="0" applyAlignment="0" applyProtection="0"/>
    <xf numFmtId="0" fontId="34" fillId="27" borderId="40" applyNumberFormat="0" applyFont="0" applyAlignment="0" applyProtection="0"/>
    <xf numFmtId="0" fontId="37" fillId="0" borderId="41" applyNumberFormat="0" applyFill="0" applyAlignment="0" applyProtection="0"/>
    <xf numFmtId="0" fontId="38" fillId="0" borderId="0" applyNumberFormat="0" applyFill="0" applyBorder="0" applyAlignment="0" applyProtection="0"/>
    <xf numFmtId="0" fontId="39" fillId="8" borderId="0" applyNumberFormat="0" applyBorder="0" applyAlignment="0" applyProtection="0"/>
    <xf numFmtId="0" fontId="18" fillId="0" borderId="0"/>
    <xf numFmtId="0" fontId="22" fillId="6" borderId="0" applyNumberFormat="0" applyBorder="0" applyAlignment="0" applyProtection="0"/>
    <xf numFmtId="0" fontId="22" fillId="7" borderId="0" applyNumberFormat="0" applyBorder="0" applyAlignment="0" applyProtection="0"/>
    <xf numFmtId="0" fontId="22" fillId="8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9" borderId="0" applyNumberFormat="0" applyBorder="0" applyAlignment="0" applyProtection="0"/>
    <xf numFmtId="0" fontId="22" fillId="12" borderId="0" applyNumberFormat="0" applyBorder="0" applyAlignment="0" applyProtection="0"/>
    <xf numFmtId="0" fontId="22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2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23" borderId="0" applyNumberFormat="0" applyBorder="0" applyAlignment="0" applyProtection="0"/>
    <xf numFmtId="0" fontId="24" fillId="11" borderId="42" applyNumberFormat="0" applyAlignment="0" applyProtection="0"/>
    <xf numFmtId="0" fontId="25" fillId="24" borderId="43" applyNumberFormat="0" applyAlignment="0" applyProtection="0"/>
    <xf numFmtId="0" fontId="26" fillId="24" borderId="42" applyNumberFormat="0" applyAlignment="0" applyProtection="0"/>
    <xf numFmtId="0" fontId="27" fillId="0" borderId="35" applyNumberFormat="0" applyFill="0" applyAlignment="0" applyProtection="0"/>
    <xf numFmtId="0" fontId="28" fillId="0" borderId="36" applyNumberFormat="0" applyFill="0" applyAlignment="0" applyProtection="0"/>
    <xf numFmtId="0" fontId="29" fillId="0" borderId="37" applyNumberFormat="0" applyFill="0" applyAlignment="0" applyProtection="0"/>
    <xf numFmtId="0" fontId="29" fillId="0" borderId="0" applyNumberFormat="0" applyFill="0" applyBorder="0" applyAlignment="0" applyProtection="0"/>
    <xf numFmtId="0" fontId="30" fillId="0" borderId="44" applyNumberFormat="0" applyFill="0" applyAlignment="0" applyProtection="0"/>
    <xf numFmtId="0" fontId="31" fillId="25" borderId="39" applyNumberFormat="0" applyAlignment="0" applyProtection="0"/>
    <xf numFmtId="0" fontId="32" fillId="0" borderId="0" applyNumberFormat="0" applyFill="0" applyBorder="0" applyAlignment="0" applyProtection="0"/>
    <xf numFmtId="0" fontId="33" fillId="26" borderId="0" applyNumberFormat="0" applyBorder="0" applyAlignment="0" applyProtection="0"/>
    <xf numFmtId="0" fontId="18" fillId="0" borderId="0"/>
    <xf numFmtId="0" fontId="35" fillId="7" borderId="0" applyNumberFormat="0" applyBorder="0" applyAlignment="0" applyProtection="0"/>
    <xf numFmtId="0" fontId="36" fillId="0" borderId="0" applyNumberFormat="0" applyFill="0" applyBorder="0" applyAlignment="0" applyProtection="0"/>
    <xf numFmtId="0" fontId="34" fillId="27" borderId="45" applyNumberFormat="0" applyFont="0" applyAlignment="0" applyProtection="0"/>
    <xf numFmtId="0" fontId="37" fillId="0" borderId="41" applyNumberFormat="0" applyFill="0" applyAlignment="0" applyProtection="0"/>
    <xf numFmtId="0" fontId="38" fillId="0" borderId="0" applyNumberFormat="0" applyFill="0" applyBorder="0" applyAlignment="0" applyProtection="0"/>
    <xf numFmtId="0" fontId="39" fillId="8" borderId="0" applyNumberFormat="0" applyBorder="0" applyAlignment="0" applyProtection="0"/>
    <xf numFmtId="0" fontId="22" fillId="6" borderId="0" applyNumberFormat="0" applyBorder="0" applyAlignment="0" applyProtection="0"/>
    <xf numFmtId="0" fontId="22" fillId="7" borderId="0" applyNumberFormat="0" applyBorder="0" applyAlignment="0" applyProtection="0"/>
    <xf numFmtId="0" fontId="22" fillId="8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9" borderId="0" applyNumberFormat="0" applyBorder="0" applyAlignment="0" applyProtection="0"/>
    <xf numFmtId="0" fontId="22" fillId="12" borderId="0" applyNumberFormat="0" applyBorder="0" applyAlignment="0" applyProtection="0"/>
    <xf numFmtId="0" fontId="22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2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23" borderId="0" applyNumberFormat="0" applyBorder="0" applyAlignment="0" applyProtection="0"/>
    <xf numFmtId="0" fontId="24" fillId="11" borderId="42" applyNumberFormat="0" applyAlignment="0" applyProtection="0"/>
    <xf numFmtId="0" fontId="25" fillId="24" borderId="43" applyNumberFormat="0" applyAlignment="0" applyProtection="0"/>
    <xf numFmtId="0" fontId="26" fillId="24" borderId="42" applyNumberFormat="0" applyAlignment="0" applyProtection="0"/>
    <xf numFmtId="0" fontId="27" fillId="0" borderId="35" applyNumberFormat="0" applyFill="0" applyAlignment="0" applyProtection="0"/>
    <xf numFmtId="0" fontId="28" fillId="0" borderId="36" applyNumberFormat="0" applyFill="0" applyAlignment="0" applyProtection="0"/>
    <xf numFmtId="0" fontId="29" fillId="0" borderId="37" applyNumberFormat="0" applyFill="0" applyAlignment="0" applyProtection="0"/>
    <xf numFmtId="0" fontId="29" fillId="0" borderId="0" applyNumberFormat="0" applyFill="0" applyBorder="0" applyAlignment="0" applyProtection="0"/>
    <xf numFmtId="0" fontId="30" fillId="0" borderId="44" applyNumberFormat="0" applyFill="0" applyAlignment="0" applyProtection="0"/>
    <xf numFmtId="0" fontId="31" fillId="25" borderId="39" applyNumberFormat="0" applyAlignment="0" applyProtection="0"/>
    <xf numFmtId="0" fontId="32" fillId="0" borderId="0" applyNumberFormat="0" applyFill="0" applyBorder="0" applyAlignment="0" applyProtection="0"/>
    <xf numFmtId="0" fontId="33" fillId="26" borderId="0" applyNumberFormat="0" applyBorder="0" applyAlignment="0" applyProtection="0"/>
    <xf numFmtId="0" fontId="35" fillId="7" borderId="0" applyNumberFormat="0" applyBorder="0" applyAlignment="0" applyProtection="0"/>
    <xf numFmtId="0" fontId="36" fillId="0" borderId="0" applyNumberFormat="0" applyFill="0" applyBorder="0" applyAlignment="0" applyProtection="0"/>
    <xf numFmtId="0" fontId="34" fillId="27" borderId="45" applyNumberFormat="0" applyFont="0" applyAlignment="0" applyProtection="0"/>
    <xf numFmtId="0" fontId="37" fillId="0" borderId="41" applyNumberFormat="0" applyFill="0" applyAlignment="0" applyProtection="0"/>
    <xf numFmtId="0" fontId="38" fillId="0" borderId="0" applyNumberFormat="0" applyFill="0" applyBorder="0" applyAlignment="0" applyProtection="0"/>
    <xf numFmtId="0" fontId="39" fillId="8" borderId="0" applyNumberFormat="0" applyBorder="0" applyAlignment="0" applyProtection="0"/>
    <xf numFmtId="0" fontId="18" fillId="0" borderId="0"/>
    <xf numFmtId="0" fontId="22" fillId="6" borderId="0" applyNumberFormat="0" applyBorder="0" applyAlignment="0" applyProtection="0"/>
    <xf numFmtId="0" fontId="22" fillId="7" borderId="0" applyNumberFormat="0" applyBorder="0" applyAlignment="0" applyProtection="0"/>
    <xf numFmtId="0" fontId="22" fillId="8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9" borderId="0" applyNumberFormat="0" applyBorder="0" applyAlignment="0" applyProtection="0"/>
    <xf numFmtId="0" fontId="22" fillId="12" borderId="0" applyNumberFormat="0" applyBorder="0" applyAlignment="0" applyProtection="0"/>
    <xf numFmtId="0" fontId="22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2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23" borderId="0" applyNumberFormat="0" applyBorder="0" applyAlignment="0" applyProtection="0"/>
    <xf numFmtId="0" fontId="24" fillId="11" borderId="42" applyNumberFormat="0" applyAlignment="0" applyProtection="0"/>
    <xf numFmtId="0" fontId="25" fillId="24" borderId="43" applyNumberFormat="0" applyAlignment="0" applyProtection="0"/>
    <xf numFmtId="0" fontId="26" fillId="24" borderId="42" applyNumberFormat="0" applyAlignment="0" applyProtection="0"/>
    <xf numFmtId="0" fontId="27" fillId="0" borderId="35" applyNumberFormat="0" applyFill="0" applyAlignment="0" applyProtection="0"/>
    <xf numFmtId="0" fontId="28" fillId="0" borderId="36" applyNumberFormat="0" applyFill="0" applyAlignment="0" applyProtection="0"/>
    <xf numFmtId="0" fontId="29" fillId="0" borderId="37" applyNumberFormat="0" applyFill="0" applyAlignment="0" applyProtection="0"/>
    <xf numFmtId="0" fontId="29" fillId="0" borderId="0" applyNumberFormat="0" applyFill="0" applyBorder="0" applyAlignment="0" applyProtection="0"/>
    <xf numFmtId="0" fontId="30" fillId="0" borderId="44" applyNumberFormat="0" applyFill="0" applyAlignment="0" applyProtection="0"/>
    <xf numFmtId="0" fontId="31" fillId="25" borderId="39" applyNumberFormat="0" applyAlignment="0" applyProtection="0"/>
    <xf numFmtId="0" fontId="32" fillId="0" borderId="0" applyNumberFormat="0" applyFill="0" applyBorder="0" applyAlignment="0" applyProtection="0"/>
    <xf numFmtId="0" fontId="33" fillId="26" borderId="0" applyNumberFormat="0" applyBorder="0" applyAlignment="0" applyProtection="0"/>
    <xf numFmtId="0" fontId="18" fillId="0" borderId="0"/>
    <xf numFmtId="0" fontId="35" fillId="7" borderId="0" applyNumberFormat="0" applyBorder="0" applyAlignment="0" applyProtection="0"/>
    <xf numFmtId="0" fontId="36" fillId="0" borderId="0" applyNumberFormat="0" applyFill="0" applyBorder="0" applyAlignment="0" applyProtection="0"/>
    <xf numFmtId="0" fontId="34" fillId="27" borderId="45" applyNumberFormat="0" applyFont="0" applyAlignment="0" applyProtection="0"/>
    <xf numFmtId="0" fontId="37" fillId="0" borderId="41" applyNumberFormat="0" applyFill="0" applyAlignment="0" applyProtection="0"/>
    <xf numFmtId="0" fontId="38" fillId="0" borderId="0" applyNumberFormat="0" applyFill="0" applyBorder="0" applyAlignment="0" applyProtection="0"/>
    <xf numFmtId="0" fontId="39" fillId="8" borderId="0" applyNumberFormat="0" applyBorder="0" applyAlignment="0" applyProtection="0"/>
    <xf numFmtId="0" fontId="22" fillId="6" borderId="0" applyNumberFormat="0" applyBorder="0" applyAlignment="0" applyProtection="0"/>
    <xf numFmtId="0" fontId="22" fillId="7" borderId="0" applyNumberFormat="0" applyBorder="0" applyAlignment="0" applyProtection="0"/>
    <xf numFmtId="0" fontId="22" fillId="8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9" borderId="0" applyNumberFormat="0" applyBorder="0" applyAlignment="0" applyProtection="0"/>
    <xf numFmtId="0" fontId="22" fillId="12" borderId="0" applyNumberFormat="0" applyBorder="0" applyAlignment="0" applyProtection="0"/>
    <xf numFmtId="0" fontId="22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2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23" borderId="0" applyNumberFormat="0" applyBorder="0" applyAlignment="0" applyProtection="0"/>
    <xf numFmtId="0" fontId="24" fillId="11" borderId="42" applyNumberFormat="0" applyAlignment="0" applyProtection="0"/>
    <xf numFmtId="0" fontId="25" fillId="24" borderId="43" applyNumberFormat="0" applyAlignment="0" applyProtection="0"/>
    <xf numFmtId="0" fontId="26" fillId="24" borderId="42" applyNumberFormat="0" applyAlignment="0" applyProtection="0"/>
    <xf numFmtId="0" fontId="27" fillId="0" borderId="35" applyNumberFormat="0" applyFill="0" applyAlignment="0" applyProtection="0"/>
    <xf numFmtId="0" fontId="28" fillId="0" borderId="36" applyNumberFormat="0" applyFill="0" applyAlignment="0" applyProtection="0"/>
    <xf numFmtId="0" fontId="29" fillId="0" borderId="37" applyNumberFormat="0" applyFill="0" applyAlignment="0" applyProtection="0"/>
    <xf numFmtId="0" fontId="29" fillId="0" borderId="0" applyNumberFormat="0" applyFill="0" applyBorder="0" applyAlignment="0" applyProtection="0"/>
    <xf numFmtId="0" fontId="30" fillId="0" borderId="44" applyNumberFormat="0" applyFill="0" applyAlignment="0" applyProtection="0"/>
    <xf numFmtId="0" fontId="31" fillId="25" borderId="39" applyNumberFormat="0" applyAlignment="0" applyProtection="0"/>
    <xf numFmtId="0" fontId="32" fillId="0" borderId="0" applyNumberFormat="0" applyFill="0" applyBorder="0" applyAlignment="0" applyProtection="0"/>
    <xf numFmtId="0" fontId="33" fillId="26" borderId="0" applyNumberFormat="0" applyBorder="0" applyAlignment="0" applyProtection="0"/>
    <xf numFmtId="0" fontId="35" fillId="7" borderId="0" applyNumberFormat="0" applyBorder="0" applyAlignment="0" applyProtection="0"/>
    <xf numFmtId="0" fontId="36" fillId="0" borderId="0" applyNumberFormat="0" applyFill="0" applyBorder="0" applyAlignment="0" applyProtection="0"/>
    <xf numFmtId="0" fontId="34" fillId="27" borderId="45" applyNumberFormat="0" applyFont="0" applyAlignment="0" applyProtection="0"/>
    <xf numFmtId="0" fontId="37" fillId="0" borderId="41" applyNumberFormat="0" applyFill="0" applyAlignment="0" applyProtection="0"/>
    <xf numFmtId="0" fontId="38" fillId="0" borderId="0" applyNumberFormat="0" applyFill="0" applyBorder="0" applyAlignment="0" applyProtection="0"/>
    <xf numFmtId="0" fontId="39" fillId="8" borderId="0" applyNumberFormat="0" applyBorder="0" applyAlignment="0" applyProtection="0"/>
    <xf numFmtId="0" fontId="18" fillId="0" borderId="0"/>
    <xf numFmtId="0" fontId="22" fillId="6" borderId="0" applyNumberFormat="0" applyBorder="0" applyAlignment="0" applyProtection="0"/>
    <xf numFmtId="0" fontId="22" fillId="7" borderId="0" applyNumberFormat="0" applyBorder="0" applyAlignment="0" applyProtection="0"/>
    <xf numFmtId="0" fontId="22" fillId="8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9" borderId="0" applyNumberFormat="0" applyBorder="0" applyAlignment="0" applyProtection="0"/>
    <xf numFmtId="0" fontId="22" fillId="12" borderId="0" applyNumberFormat="0" applyBorder="0" applyAlignment="0" applyProtection="0"/>
    <xf numFmtId="0" fontId="22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2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23" borderId="0" applyNumberFormat="0" applyBorder="0" applyAlignment="0" applyProtection="0"/>
    <xf numFmtId="0" fontId="24" fillId="11" borderId="42" applyNumberFormat="0" applyAlignment="0" applyProtection="0"/>
    <xf numFmtId="0" fontId="25" fillId="24" borderId="43" applyNumberFormat="0" applyAlignment="0" applyProtection="0"/>
    <xf numFmtId="0" fontId="26" fillId="24" borderId="42" applyNumberFormat="0" applyAlignment="0" applyProtection="0"/>
    <xf numFmtId="0" fontId="27" fillId="0" borderId="35" applyNumberFormat="0" applyFill="0" applyAlignment="0" applyProtection="0"/>
    <xf numFmtId="0" fontId="28" fillId="0" borderId="36" applyNumberFormat="0" applyFill="0" applyAlignment="0" applyProtection="0"/>
    <xf numFmtId="0" fontId="29" fillId="0" borderId="37" applyNumberFormat="0" applyFill="0" applyAlignment="0" applyProtection="0"/>
    <xf numFmtId="0" fontId="29" fillId="0" borderId="0" applyNumberFormat="0" applyFill="0" applyBorder="0" applyAlignment="0" applyProtection="0"/>
    <xf numFmtId="0" fontId="30" fillId="0" borderId="44" applyNumberFormat="0" applyFill="0" applyAlignment="0" applyProtection="0"/>
    <xf numFmtId="0" fontId="31" fillId="25" borderId="39" applyNumberFormat="0" applyAlignment="0" applyProtection="0"/>
    <xf numFmtId="0" fontId="32" fillId="0" borderId="0" applyNumberFormat="0" applyFill="0" applyBorder="0" applyAlignment="0" applyProtection="0"/>
    <xf numFmtId="0" fontId="33" fillId="26" borderId="0" applyNumberFormat="0" applyBorder="0" applyAlignment="0" applyProtection="0"/>
    <xf numFmtId="0" fontId="35" fillId="7" borderId="0" applyNumberFormat="0" applyBorder="0" applyAlignment="0" applyProtection="0"/>
    <xf numFmtId="0" fontId="36" fillId="0" borderId="0" applyNumberFormat="0" applyFill="0" applyBorder="0" applyAlignment="0" applyProtection="0"/>
    <xf numFmtId="0" fontId="34" fillId="27" borderId="45" applyNumberFormat="0" applyFont="0" applyAlignment="0" applyProtection="0"/>
    <xf numFmtId="0" fontId="37" fillId="0" borderId="41" applyNumberFormat="0" applyFill="0" applyAlignment="0" applyProtection="0"/>
    <xf numFmtId="0" fontId="38" fillId="0" borderId="0" applyNumberFormat="0" applyFill="0" applyBorder="0" applyAlignment="0" applyProtection="0"/>
    <xf numFmtId="0" fontId="39" fillId="8" borderId="0" applyNumberFormat="0" applyBorder="0" applyAlignment="0" applyProtection="0"/>
    <xf numFmtId="0" fontId="18" fillId="0" borderId="0"/>
    <xf numFmtId="0" fontId="22" fillId="6" borderId="0" applyNumberFormat="0" applyBorder="0" applyAlignment="0" applyProtection="0"/>
    <xf numFmtId="0" fontId="22" fillId="7" borderId="0" applyNumberFormat="0" applyBorder="0" applyAlignment="0" applyProtection="0"/>
    <xf numFmtId="0" fontId="22" fillId="8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9" borderId="0" applyNumberFormat="0" applyBorder="0" applyAlignment="0" applyProtection="0"/>
    <xf numFmtId="0" fontId="22" fillId="12" borderId="0" applyNumberFormat="0" applyBorder="0" applyAlignment="0" applyProtection="0"/>
    <xf numFmtId="0" fontId="22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2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23" borderId="0" applyNumberFormat="0" applyBorder="0" applyAlignment="0" applyProtection="0"/>
    <xf numFmtId="0" fontId="24" fillId="11" borderId="42" applyNumberFormat="0" applyAlignment="0" applyProtection="0"/>
    <xf numFmtId="0" fontId="25" fillId="24" borderId="43" applyNumberFormat="0" applyAlignment="0" applyProtection="0"/>
    <xf numFmtId="0" fontId="26" fillId="24" borderId="42" applyNumberFormat="0" applyAlignment="0" applyProtection="0"/>
    <xf numFmtId="0" fontId="27" fillId="0" borderId="35" applyNumberFormat="0" applyFill="0" applyAlignment="0" applyProtection="0"/>
    <xf numFmtId="0" fontId="28" fillId="0" borderId="36" applyNumberFormat="0" applyFill="0" applyAlignment="0" applyProtection="0"/>
    <xf numFmtId="0" fontId="29" fillId="0" borderId="37" applyNumberFormat="0" applyFill="0" applyAlignment="0" applyProtection="0"/>
    <xf numFmtId="0" fontId="29" fillId="0" borderId="0" applyNumberFormat="0" applyFill="0" applyBorder="0" applyAlignment="0" applyProtection="0"/>
    <xf numFmtId="0" fontId="30" fillId="0" borderId="44" applyNumberFormat="0" applyFill="0" applyAlignment="0" applyProtection="0"/>
    <xf numFmtId="0" fontId="31" fillId="25" borderId="39" applyNumberFormat="0" applyAlignment="0" applyProtection="0"/>
    <xf numFmtId="0" fontId="32" fillId="0" borderId="0" applyNumberFormat="0" applyFill="0" applyBorder="0" applyAlignment="0" applyProtection="0"/>
    <xf numFmtId="0" fontId="33" fillId="26" borderId="0" applyNumberFormat="0" applyBorder="0" applyAlignment="0" applyProtection="0"/>
    <xf numFmtId="0" fontId="35" fillId="7" borderId="0" applyNumberFormat="0" applyBorder="0" applyAlignment="0" applyProtection="0"/>
    <xf numFmtId="0" fontId="36" fillId="0" borderId="0" applyNumberFormat="0" applyFill="0" applyBorder="0" applyAlignment="0" applyProtection="0"/>
    <xf numFmtId="0" fontId="34" fillId="27" borderId="45" applyNumberFormat="0" applyFont="0" applyAlignment="0" applyProtection="0"/>
    <xf numFmtId="0" fontId="37" fillId="0" borderId="41" applyNumberFormat="0" applyFill="0" applyAlignment="0" applyProtection="0"/>
    <xf numFmtId="0" fontId="38" fillId="0" borderId="0" applyNumberFormat="0" applyFill="0" applyBorder="0" applyAlignment="0" applyProtection="0"/>
    <xf numFmtId="0" fontId="39" fillId="8" borderId="0" applyNumberFormat="0" applyBorder="0" applyAlignment="0" applyProtection="0"/>
    <xf numFmtId="0" fontId="18" fillId="0" borderId="0"/>
    <xf numFmtId="0" fontId="22" fillId="6" borderId="0" applyNumberFormat="0" applyBorder="0" applyAlignment="0" applyProtection="0"/>
    <xf numFmtId="0" fontId="22" fillId="7" borderId="0" applyNumberFormat="0" applyBorder="0" applyAlignment="0" applyProtection="0"/>
    <xf numFmtId="0" fontId="22" fillId="8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9" borderId="0" applyNumberFormat="0" applyBorder="0" applyAlignment="0" applyProtection="0"/>
    <xf numFmtId="0" fontId="22" fillId="12" borderId="0" applyNumberFormat="0" applyBorder="0" applyAlignment="0" applyProtection="0"/>
    <xf numFmtId="0" fontId="22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2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23" borderId="0" applyNumberFormat="0" applyBorder="0" applyAlignment="0" applyProtection="0"/>
    <xf numFmtId="0" fontId="24" fillId="11" borderId="42" applyNumberFormat="0" applyAlignment="0" applyProtection="0"/>
    <xf numFmtId="0" fontId="25" fillId="24" borderId="43" applyNumberFormat="0" applyAlignment="0" applyProtection="0"/>
    <xf numFmtId="0" fontId="26" fillId="24" borderId="42" applyNumberFormat="0" applyAlignment="0" applyProtection="0"/>
    <xf numFmtId="0" fontId="27" fillId="0" borderId="35" applyNumberFormat="0" applyFill="0" applyAlignment="0" applyProtection="0"/>
    <xf numFmtId="0" fontId="28" fillId="0" borderId="36" applyNumberFormat="0" applyFill="0" applyAlignment="0" applyProtection="0"/>
    <xf numFmtId="0" fontId="29" fillId="0" borderId="37" applyNumberFormat="0" applyFill="0" applyAlignment="0" applyProtection="0"/>
    <xf numFmtId="0" fontId="29" fillId="0" borderId="0" applyNumberFormat="0" applyFill="0" applyBorder="0" applyAlignment="0" applyProtection="0"/>
    <xf numFmtId="0" fontId="30" fillId="0" borderId="44" applyNumberFormat="0" applyFill="0" applyAlignment="0" applyProtection="0"/>
    <xf numFmtId="0" fontId="31" fillId="25" borderId="39" applyNumberFormat="0" applyAlignment="0" applyProtection="0"/>
    <xf numFmtId="0" fontId="32" fillId="0" borderId="0" applyNumberFormat="0" applyFill="0" applyBorder="0" applyAlignment="0" applyProtection="0"/>
    <xf numFmtId="0" fontId="33" fillId="26" borderId="0" applyNumberFormat="0" applyBorder="0" applyAlignment="0" applyProtection="0"/>
    <xf numFmtId="0" fontId="35" fillId="7" borderId="0" applyNumberFormat="0" applyBorder="0" applyAlignment="0" applyProtection="0"/>
    <xf numFmtId="0" fontId="36" fillId="0" borderId="0" applyNumberFormat="0" applyFill="0" applyBorder="0" applyAlignment="0" applyProtection="0"/>
    <xf numFmtId="0" fontId="34" fillId="27" borderId="45" applyNumberFormat="0" applyFont="0" applyAlignment="0" applyProtection="0"/>
    <xf numFmtId="0" fontId="37" fillId="0" borderId="41" applyNumberFormat="0" applyFill="0" applyAlignment="0" applyProtection="0"/>
    <xf numFmtId="0" fontId="38" fillId="0" borderId="0" applyNumberFormat="0" applyFill="0" applyBorder="0" applyAlignment="0" applyProtection="0"/>
    <xf numFmtId="0" fontId="39" fillId="8" borderId="0" applyNumberFormat="0" applyBorder="0" applyAlignment="0" applyProtection="0"/>
    <xf numFmtId="0" fontId="22" fillId="6" borderId="0" applyNumberFormat="0" applyBorder="0" applyAlignment="0" applyProtection="0"/>
    <xf numFmtId="0" fontId="22" fillId="7" borderId="0" applyNumberFormat="0" applyBorder="0" applyAlignment="0" applyProtection="0"/>
    <xf numFmtId="0" fontId="22" fillId="8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9" borderId="0" applyNumberFormat="0" applyBorder="0" applyAlignment="0" applyProtection="0"/>
    <xf numFmtId="0" fontId="22" fillId="12" borderId="0" applyNumberFormat="0" applyBorder="0" applyAlignment="0" applyProtection="0"/>
    <xf numFmtId="0" fontId="22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2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23" borderId="0" applyNumberFormat="0" applyBorder="0" applyAlignment="0" applyProtection="0"/>
    <xf numFmtId="0" fontId="24" fillId="11" borderId="42" applyNumberFormat="0" applyAlignment="0" applyProtection="0"/>
    <xf numFmtId="0" fontId="25" fillId="24" borderId="43" applyNumberFormat="0" applyAlignment="0" applyProtection="0"/>
    <xf numFmtId="0" fontId="26" fillId="24" borderId="42" applyNumberFormat="0" applyAlignment="0" applyProtection="0"/>
    <xf numFmtId="0" fontId="27" fillId="0" borderId="35" applyNumberFormat="0" applyFill="0" applyAlignment="0" applyProtection="0"/>
    <xf numFmtId="0" fontId="28" fillId="0" borderId="36" applyNumberFormat="0" applyFill="0" applyAlignment="0" applyProtection="0"/>
    <xf numFmtId="0" fontId="29" fillId="0" borderId="37" applyNumberFormat="0" applyFill="0" applyAlignment="0" applyProtection="0"/>
    <xf numFmtId="0" fontId="29" fillId="0" borderId="0" applyNumberFormat="0" applyFill="0" applyBorder="0" applyAlignment="0" applyProtection="0"/>
    <xf numFmtId="0" fontId="30" fillId="0" borderId="44" applyNumberFormat="0" applyFill="0" applyAlignment="0" applyProtection="0"/>
    <xf numFmtId="0" fontId="31" fillId="25" borderId="39" applyNumberFormat="0" applyAlignment="0" applyProtection="0"/>
    <xf numFmtId="0" fontId="32" fillId="0" borderId="0" applyNumberFormat="0" applyFill="0" applyBorder="0" applyAlignment="0" applyProtection="0"/>
    <xf numFmtId="0" fontId="33" fillId="26" borderId="0" applyNumberFormat="0" applyBorder="0" applyAlignment="0" applyProtection="0"/>
    <xf numFmtId="0" fontId="35" fillId="7" borderId="0" applyNumberFormat="0" applyBorder="0" applyAlignment="0" applyProtection="0"/>
    <xf numFmtId="0" fontId="36" fillId="0" borderId="0" applyNumberFormat="0" applyFill="0" applyBorder="0" applyAlignment="0" applyProtection="0"/>
    <xf numFmtId="0" fontId="34" fillId="27" borderId="45" applyNumberFormat="0" applyFont="0" applyAlignment="0" applyProtection="0"/>
    <xf numFmtId="0" fontId="37" fillId="0" borderId="41" applyNumberFormat="0" applyFill="0" applyAlignment="0" applyProtection="0"/>
    <xf numFmtId="0" fontId="38" fillId="0" borderId="0" applyNumberFormat="0" applyFill="0" applyBorder="0" applyAlignment="0" applyProtection="0"/>
    <xf numFmtId="0" fontId="39" fillId="8" borderId="0" applyNumberFormat="0" applyBorder="0" applyAlignment="0" applyProtection="0"/>
    <xf numFmtId="0" fontId="18" fillId="0" borderId="0"/>
    <xf numFmtId="0" fontId="22" fillId="6" borderId="0" applyNumberFormat="0" applyBorder="0" applyAlignment="0" applyProtection="0"/>
    <xf numFmtId="0" fontId="22" fillId="7" borderId="0" applyNumberFormat="0" applyBorder="0" applyAlignment="0" applyProtection="0"/>
    <xf numFmtId="0" fontId="22" fillId="8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9" borderId="0" applyNumberFormat="0" applyBorder="0" applyAlignment="0" applyProtection="0"/>
    <xf numFmtId="0" fontId="22" fillId="12" borderId="0" applyNumberFormat="0" applyBorder="0" applyAlignment="0" applyProtection="0"/>
    <xf numFmtId="0" fontId="22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2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23" borderId="0" applyNumberFormat="0" applyBorder="0" applyAlignment="0" applyProtection="0"/>
    <xf numFmtId="0" fontId="24" fillId="11" borderId="42" applyNumberFormat="0" applyAlignment="0" applyProtection="0"/>
    <xf numFmtId="0" fontId="25" fillId="24" borderId="43" applyNumberFormat="0" applyAlignment="0" applyProtection="0"/>
    <xf numFmtId="0" fontId="26" fillId="24" borderId="42" applyNumberFormat="0" applyAlignment="0" applyProtection="0"/>
    <xf numFmtId="0" fontId="27" fillId="0" borderId="35" applyNumberFormat="0" applyFill="0" applyAlignment="0" applyProtection="0"/>
    <xf numFmtId="0" fontId="28" fillId="0" borderId="36" applyNumberFormat="0" applyFill="0" applyAlignment="0" applyProtection="0"/>
    <xf numFmtId="0" fontId="29" fillId="0" borderId="37" applyNumberFormat="0" applyFill="0" applyAlignment="0" applyProtection="0"/>
    <xf numFmtId="0" fontId="29" fillId="0" borderId="0" applyNumberFormat="0" applyFill="0" applyBorder="0" applyAlignment="0" applyProtection="0"/>
    <xf numFmtId="0" fontId="30" fillId="0" borderId="44" applyNumberFormat="0" applyFill="0" applyAlignment="0" applyProtection="0"/>
    <xf numFmtId="0" fontId="31" fillId="25" borderId="39" applyNumberFormat="0" applyAlignment="0" applyProtection="0"/>
    <xf numFmtId="0" fontId="32" fillId="0" borderId="0" applyNumberFormat="0" applyFill="0" applyBorder="0" applyAlignment="0" applyProtection="0"/>
    <xf numFmtId="0" fontId="33" fillId="26" borderId="0" applyNumberFormat="0" applyBorder="0" applyAlignment="0" applyProtection="0"/>
    <xf numFmtId="0" fontId="35" fillId="7" borderId="0" applyNumberFormat="0" applyBorder="0" applyAlignment="0" applyProtection="0"/>
    <xf numFmtId="0" fontId="36" fillId="0" borderId="0" applyNumberFormat="0" applyFill="0" applyBorder="0" applyAlignment="0" applyProtection="0"/>
    <xf numFmtId="0" fontId="34" fillId="27" borderId="45" applyNumberFormat="0" applyFont="0" applyAlignment="0" applyProtection="0"/>
    <xf numFmtId="0" fontId="37" fillId="0" borderId="41" applyNumberFormat="0" applyFill="0" applyAlignment="0" applyProtection="0"/>
    <xf numFmtId="0" fontId="38" fillId="0" borderId="0" applyNumberFormat="0" applyFill="0" applyBorder="0" applyAlignment="0" applyProtection="0"/>
    <xf numFmtId="0" fontId="39" fillId="8" borderId="0" applyNumberFormat="0" applyBorder="0" applyAlignment="0" applyProtection="0"/>
    <xf numFmtId="0" fontId="18" fillId="0" borderId="0"/>
    <xf numFmtId="0" fontId="22" fillId="6" borderId="0" applyNumberFormat="0" applyBorder="0" applyAlignment="0" applyProtection="0"/>
    <xf numFmtId="0" fontId="22" fillId="7" borderId="0" applyNumberFormat="0" applyBorder="0" applyAlignment="0" applyProtection="0"/>
    <xf numFmtId="0" fontId="22" fillId="8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9" borderId="0" applyNumberFormat="0" applyBorder="0" applyAlignment="0" applyProtection="0"/>
    <xf numFmtId="0" fontId="22" fillId="12" borderId="0" applyNumberFormat="0" applyBorder="0" applyAlignment="0" applyProtection="0"/>
    <xf numFmtId="0" fontId="22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2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23" borderId="0" applyNumberFormat="0" applyBorder="0" applyAlignment="0" applyProtection="0"/>
    <xf numFmtId="0" fontId="24" fillId="11" borderId="42" applyNumberFormat="0" applyAlignment="0" applyProtection="0"/>
    <xf numFmtId="0" fontId="25" fillId="24" borderId="43" applyNumberFormat="0" applyAlignment="0" applyProtection="0"/>
    <xf numFmtId="0" fontId="26" fillId="24" borderId="42" applyNumberFormat="0" applyAlignment="0" applyProtection="0"/>
    <xf numFmtId="0" fontId="27" fillId="0" borderId="35" applyNumberFormat="0" applyFill="0" applyAlignment="0" applyProtection="0"/>
    <xf numFmtId="0" fontId="28" fillId="0" borderId="36" applyNumberFormat="0" applyFill="0" applyAlignment="0" applyProtection="0"/>
    <xf numFmtId="0" fontId="29" fillId="0" borderId="37" applyNumberFormat="0" applyFill="0" applyAlignment="0" applyProtection="0"/>
    <xf numFmtId="0" fontId="29" fillId="0" borderId="0" applyNumberFormat="0" applyFill="0" applyBorder="0" applyAlignment="0" applyProtection="0"/>
    <xf numFmtId="0" fontId="30" fillId="0" borderId="44" applyNumberFormat="0" applyFill="0" applyAlignment="0" applyProtection="0"/>
    <xf numFmtId="0" fontId="31" fillId="25" borderId="39" applyNumberFormat="0" applyAlignment="0" applyProtection="0"/>
    <xf numFmtId="0" fontId="32" fillId="0" borderId="0" applyNumberFormat="0" applyFill="0" applyBorder="0" applyAlignment="0" applyProtection="0"/>
    <xf numFmtId="0" fontId="33" fillId="26" borderId="0" applyNumberFormat="0" applyBorder="0" applyAlignment="0" applyProtection="0"/>
    <xf numFmtId="0" fontId="35" fillId="7" borderId="0" applyNumberFormat="0" applyBorder="0" applyAlignment="0" applyProtection="0"/>
    <xf numFmtId="0" fontId="36" fillId="0" borderId="0" applyNumberFormat="0" applyFill="0" applyBorder="0" applyAlignment="0" applyProtection="0"/>
    <xf numFmtId="0" fontId="34" fillId="27" borderId="45" applyNumberFormat="0" applyFont="0" applyAlignment="0" applyProtection="0"/>
    <xf numFmtId="0" fontId="37" fillId="0" borderId="41" applyNumberFormat="0" applyFill="0" applyAlignment="0" applyProtection="0"/>
    <xf numFmtId="0" fontId="38" fillId="0" borderId="0" applyNumberFormat="0" applyFill="0" applyBorder="0" applyAlignment="0" applyProtection="0"/>
    <xf numFmtId="0" fontId="39" fillId="8" borderId="0" applyNumberFormat="0" applyBorder="0" applyAlignment="0" applyProtection="0"/>
    <xf numFmtId="0" fontId="18" fillId="0" borderId="0"/>
    <xf numFmtId="0" fontId="22" fillId="6" borderId="0" applyNumberFormat="0" applyBorder="0" applyAlignment="0" applyProtection="0"/>
    <xf numFmtId="0" fontId="22" fillId="7" borderId="0" applyNumberFormat="0" applyBorder="0" applyAlignment="0" applyProtection="0"/>
    <xf numFmtId="0" fontId="22" fillId="8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9" borderId="0" applyNumberFormat="0" applyBorder="0" applyAlignment="0" applyProtection="0"/>
    <xf numFmtId="0" fontId="22" fillId="12" borderId="0" applyNumberFormat="0" applyBorder="0" applyAlignment="0" applyProtection="0"/>
    <xf numFmtId="0" fontId="22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2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23" borderId="0" applyNumberFormat="0" applyBorder="0" applyAlignment="0" applyProtection="0"/>
    <xf numFmtId="0" fontId="24" fillId="11" borderId="42" applyNumberFormat="0" applyAlignment="0" applyProtection="0"/>
    <xf numFmtId="0" fontId="25" fillId="24" borderId="43" applyNumberFormat="0" applyAlignment="0" applyProtection="0"/>
    <xf numFmtId="0" fontId="26" fillId="24" borderId="42" applyNumberFormat="0" applyAlignment="0" applyProtection="0"/>
    <xf numFmtId="0" fontId="27" fillId="0" borderId="35" applyNumberFormat="0" applyFill="0" applyAlignment="0" applyProtection="0"/>
    <xf numFmtId="0" fontId="28" fillId="0" borderId="36" applyNumberFormat="0" applyFill="0" applyAlignment="0" applyProtection="0"/>
    <xf numFmtId="0" fontId="29" fillId="0" borderId="37" applyNumberFormat="0" applyFill="0" applyAlignment="0" applyProtection="0"/>
    <xf numFmtId="0" fontId="29" fillId="0" borderId="0" applyNumberFormat="0" applyFill="0" applyBorder="0" applyAlignment="0" applyProtection="0"/>
    <xf numFmtId="0" fontId="30" fillId="0" borderId="44" applyNumberFormat="0" applyFill="0" applyAlignment="0" applyProtection="0"/>
    <xf numFmtId="0" fontId="31" fillId="25" borderId="39" applyNumberFormat="0" applyAlignment="0" applyProtection="0"/>
    <xf numFmtId="0" fontId="32" fillId="0" borderId="0" applyNumberFormat="0" applyFill="0" applyBorder="0" applyAlignment="0" applyProtection="0"/>
    <xf numFmtId="0" fontId="33" fillId="26" borderId="0" applyNumberFormat="0" applyBorder="0" applyAlignment="0" applyProtection="0"/>
    <xf numFmtId="0" fontId="35" fillId="7" borderId="0" applyNumberFormat="0" applyBorder="0" applyAlignment="0" applyProtection="0"/>
    <xf numFmtId="0" fontId="36" fillId="0" borderId="0" applyNumberFormat="0" applyFill="0" applyBorder="0" applyAlignment="0" applyProtection="0"/>
    <xf numFmtId="0" fontId="34" fillId="27" borderId="45" applyNumberFormat="0" applyFont="0" applyAlignment="0" applyProtection="0"/>
    <xf numFmtId="0" fontId="37" fillId="0" borderId="41" applyNumberFormat="0" applyFill="0" applyAlignment="0" applyProtection="0"/>
    <xf numFmtId="0" fontId="38" fillId="0" borderId="0" applyNumberFormat="0" applyFill="0" applyBorder="0" applyAlignment="0" applyProtection="0"/>
    <xf numFmtId="0" fontId="39" fillId="8" borderId="0" applyNumberFormat="0" applyBorder="0" applyAlignment="0" applyProtection="0"/>
    <xf numFmtId="0" fontId="18" fillId="0" borderId="0"/>
    <xf numFmtId="0" fontId="22" fillId="6" borderId="0" applyNumberFormat="0" applyBorder="0" applyAlignment="0" applyProtection="0"/>
    <xf numFmtId="0" fontId="22" fillId="7" borderId="0" applyNumberFormat="0" applyBorder="0" applyAlignment="0" applyProtection="0"/>
    <xf numFmtId="0" fontId="22" fillId="8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9" borderId="0" applyNumberFormat="0" applyBorder="0" applyAlignment="0" applyProtection="0"/>
    <xf numFmtId="0" fontId="22" fillId="12" borderId="0" applyNumberFormat="0" applyBorder="0" applyAlignment="0" applyProtection="0"/>
    <xf numFmtId="0" fontId="22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2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23" borderId="0" applyNumberFormat="0" applyBorder="0" applyAlignment="0" applyProtection="0"/>
    <xf numFmtId="0" fontId="24" fillId="11" borderId="42" applyNumberFormat="0" applyAlignment="0" applyProtection="0"/>
    <xf numFmtId="0" fontId="25" fillId="24" borderId="43" applyNumberFormat="0" applyAlignment="0" applyProtection="0"/>
    <xf numFmtId="0" fontId="26" fillId="24" borderId="42" applyNumberFormat="0" applyAlignment="0" applyProtection="0"/>
    <xf numFmtId="0" fontId="27" fillId="0" borderId="35" applyNumberFormat="0" applyFill="0" applyAlignment="0" applyProtection="0"/>
    <xf numFmtId="0" fontId="28" fillId="0" borderId="36" applyNumberFormat="0" applyFill="0" applyAlignment="0" applyProtection="0"/>
    <xf numFmtId="0" fontId="29" fillId="0" borderId="37" applyNumberFormat="0" applyFill="0" applyAlignment="0" applyProtection="0"/>
    <xf numFmtId="0" fontId="29" fillId="0" borderId="0" applyNumberFormat="0" applyFill="0" applyBorder="0" applyAlignment="0" applyProtection="0"/>
    <xf numFmtId="0" fontId="30" fillId="0" borderId="44" applyNumberFormat="0" applyFill="0" applyAlignment="0" applyProtection="0"/>
    <xf numFmtId="0" fontId="31" fillId="25" borderId="39" applyNumberFormat="0" applyAlignment="0" applyProtection="0"/>
    <xf numFmtId="0" fontId="32" fillId="0" borderId="0" applyNumberFormat="0" applyFill="0" applyBorder="0" applyAlignment="0" applyProtection="0"/>
    <xf numFmtId="0" fontId="33" fillId="26" borderId="0" applyNumberFormat="0" applyBorder="0" applyAlignment="0" applyProtection="0"/>
    <xf numFmtId="0" fontId="35" fillId="7" borderId="0" applyNumberFormat="0" applyBorder="0" applyAlignment="0" applyProtection="0"/>
    <xf numFmtId="0" fontId="36" fillId="0" borderId="0" applyNumberFormat="0" applyFill="0" applyBorder="0" applyAlignment="0" applyProtection="0"/>
    <xf numFmtId="0" fontId="34" fillId="27" borderId="45" applyNumberFormat="0" applyFont="0" applyAlignment="0" applyProtection="0"/>
    <xf numFmtId="0" fontId="37" fillId="0" borderId="41" applyNumberFormat="0" applyFill="0" applyAlignment="0" applyProtection="0"/>
    <xf numFmtId="0" fontId="38" fillId="0" borderId="0" applyNumberFormat="0" applyFill="0" applyBorder="0" applyAlignment="0" applyProtection="0"/>
    <xf numFmtId="0" fontId="39" fillId="8" borderId="0" applyNumberFormat="0" applyBorder="0" applyAlignment="0" applyProtection="0"/>
    <xf numFmtId="0" fontId="18" fillId="0" borderId="0"/>
    <xf numFmtId="0" fontId="22" fillId="6" borderId="0" applyNumberFormat="0" applyBorder="0" applyAlignment="0" applyProtection="0"/>
    <xf numFmtId="0" fontId="22" fillId="7" borderId="0" applyNumberFormat="0" applyBorder="0" applyAlignment="0" applyProtection="0"/>
    <xf numFmtId="0" fontId="22" fillId="8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9" borderId="0" applyNumberFormat="0" applyBorder="0" applyAlignment="0" applyProtection="0"/>
    <xf numFmtId="0" fontId="22" fillId="12" borderId="0" applyNumberFormat="0" applyBorder="0" applyAlignment="0" applyProtection="0"/>
    <xf numFmtId="0" fontId="22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2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23" borderId="0" applyNumberFormat="0" applyBorder="0" applyAlignment="0" applyProtection="0"/>
    <xf numFmtId="0" fontId="24" fillId="11" borderId="42" applyNumberFormat="0" applyAlignment="0" applyProtection="0"/>
    <xf numFmtId="0" fontId="25" fillId="24" borderId="43" applyNumberFormat="0" applyAlignment="0" applyProtection="0"/>
    <xf numFmtId="0" fontId="26" fillId="24" borderId="42" applyNumberFormat="0" applyAlignment="0" applyProtection="0"/>
    <xf numFmtId="0" fontId="27" fillId="0" borderId="35" applyNumberFormat="0" applyFill="0" applyAlignment="0" applyProtection="0"/>
    <xf numFmtId="0" fontId="28" fillId="0" borderId="36" applyNumberFormat="0" applyFill="0" applyAlignment="0" applyProtection="0"/>
    <xf numFmtId="0" fontId="29" fillId="0" borderId="37" applyNumberFormat="0" applyFill="0" applyAlignment="0" applyProtection="0"/>
    <xf numFmtId="0" fontId="29" fillId="0" borderId="0" applyNumberFormat="0" applyFill="0" applyBorder="0" applyAlignment="0" applyProtection="0"/>
    <xf numFmtId="0" fontId="30" fillId="0" borderId="44" applyNumberFormat="0" applyFill="0" applyAlignment="0" applyProtection="0"/>
    <xf numFmtId="0" fontId="31" fillId="25" borderId="39" applyNumberFormat="0" applyAlignment="0" applyProtection="0"/>
    <xf numFmtId="0" fontId="32" fillId="0" borderId="0" applyNumberFormat="0" applyFill="0" applyBorder="0" applyAlignment="0" applyProtection="0"/>
    <xf numFmtId="0" fontId="33" fillId="26" borderId="0" applyNumberFormat="0" applyBorder="0" applyAlignment="0" applyProtection="0"/>
    <xf numFmtId="0" fontId="35" fillId="7" borderId="0" applyNumberFormat="0" applyBorder="0" applyAlignment="0" applyProtection="0"/>
    <xf numFmtId="0" fontId="36" fillId="0" borderId="0" applyNumberFormat="0" applyFill="0" applyBorder="0" applyAlignment="0" applyProtection="0"/>
    <xf numFmtId="0" fontId="34" fillId="27" borderId="45" applyNumberFormat="0" applyFont="0" applyAlignment="0" applyProtection="0"/>
    <xf numFmtId="0" fontId="37" fillId="0" borderId="41" applyNumberFormat="0" applyFill="0" applyAlignment="0" applyProtection="0"/>
    <xf numFmtId="0" fontId="38" fillId="0" borderId="0" applyNumberFormat="0" applyFill="0" applyBorder="0" applyAlignment="0" applyProtection="0"/>
    <xf numFmtId="0" fontId="39" fillId="8" borderId="0" applyNumberFormat="0" applyBorder="0" applyAlignment="0" applyProtection="0"/>
    <xf numFmtId="0" fontId="18" fillId="0" borderId="0"/>
    <xf numFmtId="0" fontId="22" fillId="6" borderId="0" applyNumberFormat="0" applyBorder="0" applyAlignment="0" applyProtection="0"/>
    <xf numFmtId="0" fontId="22" fillId="7" borderId="0" applyNumberFormat="0" applyBorder="0" applyAlignment="0" applyProtection="0"/>
    <xf numFmtId="0" fontId="22" fillId="8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9" borderId="0" applyNumberFormat="0" applyBorder="0" applyAlignment="0" applyProtection="0"/>
    <xf numFmtId="0" fontId="22" fillId="12" borderId="0" applyNumberFormat="0" applyBorder="0" applyAlignment="0" applyProtection="0"/>
    <xf numFmtId="0" fontId="22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2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23" borderId="0" applyNumberFormat="0" applyBorder="0" applyAlignment="0" applyProtection="0"/>
    <xf numFmtId="0" fontId="24" fillId="11" borderId="42" applyNumberFormat="0" applyAlignment="0" applyProtection="0"/>
    <xf numFmtId="0" fontId="25" fillId="24" borderId="43" applyNumberFormat="0" applyAlignment="0" applyProtection="0"/>
    <xf numFmtId="0" fontId="26" fillId="24" borderId="42" applyNumberFormat="0" applyAlignment="0" applyProtection="0"/>
    <xf numFmtId="0" fontId="27" fillId="0" borderId="35" applyNumberFormat="0" applyFill="0" applyAlignment="0" applyProtection="0"/>
    <xf numFmtId="0" fontId="28" fillId="0" borderId="36" applyNumberFormat="0" applyFill="0" applyAlignment="0" applyProtection="0"/>
    <xf numFmtId="0" fontId="29" fillId="0" borderId="37" applyNumberFormat="0" applyFill="0" applyAlignment="0" applyProtection="0"/>
    <xf numFmtId="0" fontId="29" fillId="0" borderId="0" applyNumberFormat="0" applyFill="0" applyBorder="0" applyAlignment="0" applyProtection="0"/>
    <xf numFmtId="0" fontId="30" fillId="0" borderId="44" applyNumberFormat="0" applyFill="0" applyAlignment="0" applyProtection="0"/>
    <xf numFmtId="0" fontId="31" fillId="25" borderId="39" applyNumberFormat="0" applyAlignment="0" applyProtection="0"/>
    <xf numFmtId="0" fontId="32" fillId="0" borderId="0" applyNumberFormat="0" applyFill="0" applyBorder="0" applyAlignment="0" applyProtection="0"/>
    <xf numFmtId="0" fontId="33" fillId="26" borderId="0" applyNumberFormat="0" applyBorder="0" applyAlignment="0" applyProtection="0"/>
    <xf numFmtId="0" fontId="35" fillId="7" borderId="0" applyNumberFormat="0" applyBorder="0" applyAlignment="0" applyProtection="0"/>
    <xf numFmtId="0" fontId="36" fillId="0" borderId="0" applyNumberFormat="0" applyFill="0" applyBorder="0" applyAlignment="0" applyProtection="0"/>
    <xf numFmtId="0" fontId="34" fillId="27" borderId="45" applyNumberFormat="0" applyFont="0" applyAlignment="0" applyProtection="0"/>
    <xf numFmtId="0" fontId="37" fillId="0" borderId="41" applyNumberFormat="0" applyFill="0" applyAlignment="0" applyProtection="0"/>
    <xf numFmtId="0" fontId="38" fillId="0" borderId="0" applyNumberFormat="0" applyFill="0" applyBorder="0" applyAlignment="0" applyProtection="0"/>
    <xf numFmtId="0" fontId="39" fillId="8" borderId="0" applyNumberFormat="0" applyBorder="0" applyAlignment="0" applyProtection="0"/>
    <xf numFmtId="0" fontId="18" fillId="0" borderId="0"/>
    <xf numFmtId="0" fontId="22" fillId="6" borderId="0" applyNumberFormat="0" applyBorder="0" applyAlignment="0" applyProtection="0"/>
    <xf numFmtId="0" fontId="22" fillId="7" borderId="0" applyNumberFormat="0" applyBorder="0" applyAlignment="0" applyProtection="0"/>
    <xf numFmtId="0" fontId="22" fillId="8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9" borderId="0" applyNumberFormat="0" applyBorder="0" applyAlignment="0" applyProtection="0"/>
    <xf numFmtId="0" fontId="22" fillId="12" borderId="0" applyNumberFormat="0" applyBorder="0" applyAlignment="0" applyProtection="0"/>
    <xf numFmtId="0" fontId="22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2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23" borderId="0" applyNumberFormat="0" applyBorder="0" applyAlignment="0" applyProtection="0"/>
    <xf numFmtId="0" fontId="24" fillId="11" borderId="42" applyNumberFormat="0" applyAlignment="0" applyProtection="0"/>
    <xf numFmtId="0" fontId="25" fillId="24" borderId="43" applyNumberFormat="0" applyAlignment="0" applyProtection="0"/>
    <xf numFmtId="0" fontId="26" fillId="24" borderId="42" applyNumberFormat="0" applyAlignment="0" applyProtection="0"/>
    <xf numFmtId="0" fontId="27" fillId="0" borderId="35" applyNumberFormat="0" applyFill="0" applyAlignment="0" applyProtection="0"/>
    <xf numFmtId="0" fontId="28" fillId="0" borderId="36" applyNumberFormat="0" applyFill="0" applyAlignment="0" applyProtection="0"/>
    <xf numFmtId="0" fontId="29" fillId="0" borderId="37" applyNumberFormat="0" applyFill="0" applyAlignment="0" applyProtection="0"/>
    <xf numFmtId="0" fontId="29" fillId="0" borderId="0" applyNumberFormat="0" applyFill="0" applyBorder="0" applyAlignment="0" applyProtection="0"/>
    <xf numFmtId="0" fontId="30" fillId="0" borderId="44" applyNumberFormat="0" applyFill="0" applyAlignment="0" applyProtection="0"/>
    <xf numFmtId="0" fontId="31" fillId="25" borderId="39" applyNumberFormat="0" applyAlignment="0" applyProtection="0"/>
    <xf numFmtId="0" fontId="32" fillId="0" borderId="0" applyNumberFormat="0" applyFill="0" applyBorder="0" applyAlignment="0" applyProtection="0"/>
    <xf numFmtId="0" fontId="33" fillId="26" borderId="0" applyNumberFormat="0" applyBorder="0" applyAlignment="0" applyProtection="0"/>
    <xf numFmtId="0" fontId="35" fillId="7" borderId="0" applyNumberFormat="0" applyBorder="0" applyAlignment="0" applyProtection="0"/>
    <xf numFmtId="0" fontId="36" fillId="0" borderId="0" applyNumberFormat="0" applyFill="0" applyBorder="0" applyAlignment="0" applyProtection="0"/>
    <xf numFmtId="0" fontId="34" fillId="27" borderId="45" applyNumberFormat="0" applyFont="0" applyAlignment="0" applyProtection="0"/>
    <xf numFmtId="0" fontId="37" fillId="0" borderId="41" applyNumberFormat="0" applyFill="0" applyAlignment="0" applyProtection="0"/>
    <xf numFmtId="0" fontId="38" fillId="0" borderId="0" applyNumberFormat="0" applyFill="0" applyBorder="0" applyAlignment="0" applyProtection="0"/>
    <xf numFmtId="0" fontId="39" fillId="8" borderId="0" applyNumberFormat="0" applyBorder="0" applyAlignment="0" applyProtection="0"/>
    <xf numFmtId="0" fontId="18" fillId="0" borderId="0"/>
    <xf numFmtId="0" fontId="22" fillId="6" borderId="0" applyNumberFormat="0" applyBorder="0" applyAlignment="0" applyProtection="0"/>
    <xf numFmtId="0" fontId="22" fillId="7" borderId="0" applyNumberFormat="0" applyBorder="0" applyAlignment="0" applyProtection="0"/>
    <xf numFmtId="0" fontId="22" fillId="8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9" borderId="0" applyNumberFormat="0" applyBorder="0" applyAlignment="0" applyProtection="0"/>
    <xf numFmtId="0" fontId="22" fillId="12" borderId="0" applyNumberFormat="0" applyBorder="0" applyAlignment="0" applyProtection="0"/>
    <xf numFmtId="0" fontId="22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2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23" borderId="0" applyNumberFormat="0" applyBorder="0" applyAlignment="0" applyProtection="0"/>
    <xf numFmtId="0" fontId="24" fillId="11" borderId="42" applyNumberFormat="0" applyAlignment="0" applyProtection="0"/>
    <xf numFmtId="0" fontId="25" fillId="24" borderId="43" applyNumberFormat="0" applyAlignment="0" applyProtection="0"/>
    <xf numFmtId="0" fontId="26" fillId="24" borderId="42" applyNumberFormat="0" applyAlignment="0" applyProtection="0"/>
    <xf numFmtId="0" fontId="27" fillId="0" borderId="35" applyNumberFormat="0" applyFill="0" applyAlignment="0" applyProtection="0"/>
    <xf numFmtId="0" fontId="28" fillId="0" borderId="36" applyNumberFormat="0" applyFill="0" applyAlignment="0" applyProtection="0"/>
    <xf numFmtId="0" fontId="29" fillId="0" borderId="37" applyNumberFormat="0" applyFill="0" applyAlignment="0" applyProtection="0"/>
    <xf numFmtId="0" fontId="29" fillId="0" borderId="0" applyNumberFormat="0" applyFill="0" applyBorder="0" applyAlignment="0" applyProtection="0"/>
    <xf numFmtId="0" fontId="30" fillId="0" borderId="44" applyNumberFormat="0" applyFill="0" applyAlignment="0" applyProtection="0"/>
    <xf numFmtId="0" fontId="31" fillId="25" borderId="39" applyNumberFormat="0" applyAlignment="0" applyProtection="0"/>
    <xf numFmtId="0" fontId="32" fillId="0" borderId="0" applyNumberFormat="0" applyFill="0" applyBorder="0" applyAlignment="0" applyProtection="0"/>
    <xf numFmtId="0" fontId="33" fillId="26" borderId="0" applyNumberFormat="0" applyBorder="0" applyAlignment="0" applyProtection="0"/>
    <xf numFmtId="0" fontId="35" fillId="7" borderId="0" applyNumberFormat="0" applyBorder="0" applyAlignment="0" applyProtection="0"/>
    <xf numFmtId="0" fontId="36" fillId="0" borderId="0" applyNumberFormat="0" applyFill="0" applyBorder="0" applyAlignment="0" applyProtection="0"/>
    <xf numFmtId="0" fontId="34" fillId="27" borderId="45" applyNumberFormat="0" applyFont="0" applyAlignment="0" applyProtection="0"/>
    <xf numFmtId="0" fontId="37" fillId="0" borderId="41" applyNumberFormat="0" applyFill="0" applyAlignment="0" applyProtection="0"/>
    <xf numFmtId="0" fontId="38" fillId="0" borderId="0" applyNumberFormat="0" applyFill="0" applyBorder="0" applyAlignment="0" applyProtection="0"/>
    <xf numFmtId="0" fontId="39" fillId="8" borderId="0" applyNumberFormat="0" applyBorder="0" applyAlignment="0" applyProtection="0"/>
    <xf numFmtId="0" fontId="18" fillId="0" borderId="0"/>
    <xf numFmtId="0" fontId="22" fillId="6" borderId="0" applyNumberFormat="0" applyBorder="0" applyAlignment="0" applyProtection="0"/>
    <xf numFmtId="0" fontId="22" fillId="7" borderId="0" applyNumberFormat="0" applyBorder="0" applyAlignment="0" applyProtection="0"/>
    <xf numFmtId="0" fontId="22" fillId="8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9" borderId="0" applyNumberFormat="0" applyBorder="0" applyAlignment="0" applyProtection="0"/>
    <xf numFmtId="0" fontId="22" fillId="12" borderId="0" applyNumberFormat="0" applyBorder="0" applyAlignment="0" applyProtection="0"/>
    <xf numFmtId="0" fontId="22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2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23" borderId="0" applyNumberFormat="0" applyBorder="0" applyAlignment="0" applyProtection="0"/>
    <xf numFmtId="0" fontId="24" fillId="11" borderId="42" applyNumberFormat="0" applyAlignment="0" applyProtection="0"/>
    <xf numFmtId="0" fontId="25" fillId="24" borderId="43" applyNumberFormat="0" applyAlignment="0" applyProtection="0"/>
    <xf numFmtId="0" fontId="26" fillId="24" borderId="42" applyNumberFormat="0" applyAlignment="0" applyProtection="0"/>
    <xf numFmtId="0" fontId="27" fillId="0" borderId="35" applyNumberFormat="0" applyFill="0" applyAlignment="0" applyProtection="0"/>
    <xf numFmtId="0" fontId="28" fillId="0" borderId="36" applyNumberFormat="0" applyFill="0" applyAlignment="0" applyProtection="0"/>
    <xf numFmtId="0" fontId="29" fillId="0" borderId="37" applyNumberFormat="0" applyFill="0" applyAlignment="0" applyProtection="0"/>
    <xf numFmtId="0" fontId="29" fillId="0" borderId="0" applyNumberFormat="0" applyFill="0" applyBorder="0" applyAlignment="0" applyProtection="0"/>
    <xf numFmtId="0" fontId="30" fillId="0" borderId="44" applyNumberFormat="0" applyFill="0" applyAlignment="0" applyProtection="0"/>
    <xf numFmtId="0" fontId="31" fillId="25" borderId="39" applyNumberFormat="0" applyAlignment="0" applyProtection="0"/>
    <xf numFmtId="0" fontId="32" fillId="0" borderId="0" applyNumberFormat="0" applyFill="0" applyBorder="0" applyAlignment="0" applyProtection="0"/>
    <xf numFmtId="0" fontId="33" fillId="26" borderId="0" applyNumberFormat="0" applyBorder="0" applyAlignment="0" applyProtection="0"/>
    <xf numFmtId="0" fontId="35" fillId="7" borderId="0" applyNumberFormat="0" applyBorder="0" applyAlignment="0" applyProtection="0"/>
    <xf numFmtId="0" fontId="36" fillId="0" borderId="0" applyNumberFormat="0" applyFill="0" applyBorder="0" applyAlignment="0" applyProtection="0"/>
    <xf numFmtId="0" fontId="34" fillId="27" borderId="45" applyNumberFormat="0" applyFont="0" applyAlignment="0" applyProtection="0"/>
    <xf numFmtId="0" fontId="37" fillId="0" borderId="41" applyNumberFormat="0" applyFill="0" applyAlignment="0" applyProtection="0"/>
    <xf numFmtId="0" fontId="38" fillId="0" borderId="0" applyNumberFormat="0" applyFill="0" applyBorder="0" applyAlignment="0" applyProtection="0"/>
    <xf numFmtId="0" fontId="39" fillId="8" borderId="0" applyNumberFormat="0" applyBorder="0" applyAlignment="0" applyProtection="0"/>
    <xf numFmtId="0" fontId="22" fillId="6" borderId="0" applyNumberFormat="0" applyBorder="0" applyAlignment="0" applyProtection="0"/>
    <xf numFmtId="0" fontId="22" fillId="7" borderId="0" applyNumberFormat="0" applyBorder="0" applyAlignment="0" applyProtection="0"/>
    <xf numFmtId="0" fontId="22" fillId="8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9" borderId="0" applyNumberFormat="0" applyBorder="0" applyAlignment="0" applyProtection="0"/>
    <xf numFmtId="0" fontId="22" fillId="12" borderId="0" applyNumberFormat="0" applyBorder="0" applyAlignment="0" applyProtection="0"/>
    <xf numFmtId="0" fontId="22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2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23" borderId="0" applyNumberFormat="0" applyBorder="0" applyAlignment="0" applyProtection="0"/>
    <xf numFmtId="0" fontId="24" fillId="11" borderId="42" applyNumberFormat="0" applyAlignment="0" applyProtection="0"/>
    <xf numFmtId="0" fontId="25" fillId="24" borderId="43" applyNumberFormat="0" applyAlignment="0" applyProtection="0"/>
    <xf numFmtId="0" fontId="26" fillId="24" borderId="42" applyNumberFormat="0" applyAlignment="0" applyProtection="0"/>
    <xf numFmtId="0" fontId="27" fillId="0" borderId="35" applyNumberFormat="0" applyFill="0" applyAlignment="0" applyProtection="0"/>
    <xf numFmtId="0" fontId="28" fillId="0" borderId="36" applyNumberFormat="0" applyFill="0" applyAlignment="0" applyProtection="0"/>
    <xf numFmtId="0" fontId="29" fillId="0" borderId="37" applyNumberFormat="0" applyFill="0" applyAlignment="0" applyProtection="0"/>
    <xf numFmtId="0" fontId="29" fillId="0" borderId="0" applyNumberFormat="0" applyFill="0" applyBorder="0" applyAlignment="0" applyProtection="0"/>
    <xf numFmtId="0" fontId="30" fillId="0" borderId="44" applyNumberFormat="0" applyFill="0" applyAlignment="0" applyProtection="0"/>
    <xf numFmtId="0" fontId="31" fillId="25" borderId="39" applyNumberFormat="0" applyAlignment="0" applyProtection="0"/>
    <xf numFmtId="0" fontId="32" fillId="0" borderId="0" applyNumberFormat="0" applyFill="0" applyBorder="0" applyAlignment="0" applyProtection="0"/>
    <xf numFmtId="0" fontId="33" fillId="26" borderId="0" applyNumberFormat="0" applyBorder="0" applyAlignment="0" applyProtection="0"/>
    <xf numFmtId="0" fontId="18" fillId="0" borderId="0"/>
    <xf numFmtId="0" fontId="35" fillId="7" borderId="0" applyNumberFormat="0" applyBorder="0" applyAlignment="0" applyProtection="0"/>
    <xf numFmtId="0" fontId="36" fillId="0" borderId="0" applyNumberFormat="0" applyFill="0" applyBorder="0" applyAlignment="0" applyProtection="0"/>
    <xf numFmtId="0" fontId="34" fillId="27" borderId="45" applyNumberFormat="0" applyFont="0" applyAlignment="0" applyProtection="0"/>
    <xf numFmtId="0" fontId="37" fillId="0" borderId="41" applyNumberFormat="0" applyFill="0" applyAlignment="0" applyProtection="0"/>
    <xf numFmtId="0" fontId="38" fillId="0" borderId="0" applyNumberFormat="0" applyFill="0" applyBorder="0" applyAlignment="0" applyProtection="0"/>
    <xf numFmtId="0" fontId="39" fillId="8" borderId="0" applyNumberFormat="0" applyBorder="0" applyAlignment="0" applyProtection="0"/>
    <xf numFmtId="0" fontId="22" fillId="6" borderId="0" applyNumberFormat="0" applyBorder="0" applyAlignment="0" applyProtection="0"/>
    <xf numFmtId="0" fontId="22" fillId="7" borderId="0" applyNumberFormat="0" applyBorder="0" applyAlignment="0" applyProtection="0"/>
    <xf numFmtId="0" fontId="22" fillId="8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9" borderId="0" applyNumberFormat="0" applyBorder="0" applyAlignment="0" applyProtection="0"/>
    <xf numFmtId="0" fontId="22" fillId="12" borderId="0" applyNumberFormat="0" applyBorder="0" applyAlignment="0" applyProtection="0"/>
    <xf numFmtId="0" fontId="22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2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23" borderId="0" applyNumberFormat="0" applyBorder="0" applyAlignment="0" applyProtection="0"/>
    <xf numFmtId="0" fontId="24" fillId="11" borderId="42" applyNumberFormat="0" applyAlignment="0" applyProtection="0"/>
    <xf numFmtId="0" fontId="25" fillId="24" borderId="43" applyNumberFormat="0" applyAlignment="0" applyProtection="0"/>
    <xf numFmtId="0" fontId="26" fillId="24" borderId="42" applyNumberFormat="0" applyAlignment="0" applyProtection="0"/>
    <xf numFmtId="0" fontId="27" fillId="0" borderId="35" applyNumberFormat="0" applyFill="0" applyAlignment="0" applyProtection="0"/>
    <xf numFmtId="0" fontId="28" fillId="0" borderId="36" applyNumberFormat="0" applyFill="0" applyAlignment="0" applyProtection="0"/>
    <xf numFmtId="0" fontId="29" fillId="0" borderId="37" applyNumberFormat="0" applyFill="0" applyAlignment="0" applyProtection="0"/>
    <xf numFmtId="0" fontId="29" fillId="0" borderId="0" applyNumberFormat="0" applyFill="0" applyBorder="0" applyAlignment="0" applyProtection="0"/>
    <xf numFmtId="0" fontId="30" fillId="0" borderId="44" applyNumberFormat="0" applyFill="0" applyAlignment="0" applyProtection="0"/>
    <xf numFmtId="0" fontId="31" fillId="25" borderId="39" applyNumberFormat="0" applyAlignment="0" applyProtection="0"/>
    <xf numFmtId="0" fontId="32" fillId="0" borderId="0" applyNumberFormat="0" applyFill="0" applyBorder="0" applyAlignment="0" applyProtection="0"/>
    <xf numFmtId="0" fontId="33" fillId="26" borderId="0" applyNumberFormat="0" applyBorder="0" applyAlignment="0" applyProtection="0"/>
    <xf numFmtId="0" fontId="35" fillId="7" borderId="0" applyNumberFormat="0" applyBorder="0" applyAlignment="0" applyProtection="0"/>
    <xf numFmtId="0" fontId="36" fillId="0" borderId="0" applyNumberFormat="0" applyFill="0" applyBorder="0" applyAlignment="0" applyProtection="0"/>
    <xf numFmtId="0" fontId="34" fillId="27" borderId="45" applyNumberFormat="0" applyFont="0" applyAlignment="0" applyProtection="0"/>
    <xf numFmtId="0" fontId="37" fillId="0" borderId="41" applyNumberFormat="0" applyFill="0" applyAlignment="0" applyProtection="0"/>
    <xf numFmtId="0" fontId="38" fillId="0" borderId="0" applyNumberFormat="0" applyFill="0" applyBorder="0" applyAlignment="0" applyProtection="0"/>
    <xf numFmtId="0" fontId="39" fillId="8" borderId="0" applyNumberFormat="0" applyBorder="0" applyAlignment="0" applyProtection="0"/>
    <xf numFmtId="0" fontId="18" fillId="0" borderId="0"/>
    <xf numFmtId="0" fontId="22" fillId="6" borderId="0" applyNumberFormat="0" applyBorder="0" applyAlignment="0" applyProtection="0"/>
    <xf numFmtId="0" fontId="22" fillId="7" borderId="0" applyNumberFormat="0" applyBorder="0" applyAlignment="0" applyProtection="0"/>
    <xf numFmtId="0" fontId="22" fillId="8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9" borderId="0" applyNumberFormat="0" applyBorder="0" applyAlignment="0" applyProtection="0"/>
    <xf numFmtId="0" fontId="22" fillId="12" borderId="0" applyNumberFormat="0" applyBorder="0" applyAlignment="0" applyProtection="0"/>
    <xf numFmtId="0" fontId="22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2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23" borderId="0" applyNumberFormat="0" applyBorder="0" applyAlignment="0" applyProtection="0"/>
    <xf numFmtId="0" fontId="24" fillId="11" borderId="42" applyNumberFormat="0" applyAlignment="0" applyProtection="0"/>
    <xf numFmtId="0" fontId="25" fillId="24" borderId="43" applyNumberFormat="0" applyAlignment="0" applyProtection="0"/>
    <xf numFmtId="0" fontId="26" fillId="24" borderId="42" applyNumberFormat="0" applyAlignment="0" applyProtection="0"/>
    <xf numFmtId="0" fontId="27" fillId="0" borderId="35" applyNumberFormat="0" applyFill="0" applyAlignment="0" applyProtection="0"/>
    <xf numFmtId="0" fontId="28" fillId="0" borderId="36" applyNumberFormat="0" applyFill="0" applyAlignment="0" applyProtection="0"/>
    <xf numFmtId="0" fontId="29" fillId="0" borderId="37" applyNumberFormat="0" applyFill="0" applyAlignment="0" applyProtection="0"/>
    <xf numFmtId="0" fontId="29" fillId="0" borderId="0" applyNumberFormat="0" applyFill="0" applyBorder="0" applyAlignment="0" applyProtection="0"/>
    <xf numFmtId="0" fontId="30" fillId="0" borderId="44" applyNumberFormat="0" applyFill="0" applyAlignment="0" applyProtection="0"/>
    <xf numFmtId="0" fontId="31" fillId="25" borderId="39" applyNumberFormat="0" applyAlignment="0" applyProtection="0"/>
    <xf numFmtId="0" fontId="32" fillId="0" borderId="0" applyNumberFormat="0" applyFill="0" applyBorder="0" applyAlignment="0" applyProtection="0"/>
    <xf numFmtId="0" fontId="33" fillId="26" borderId="0" applyNumberFormat="0" applyBorder="0" applyAlignment="0" applyProtection="0"/>
    <xf numFmtId="0" fontId="35" fillId="7" borderId="0" applyNumberFormat="0" applyBorder="0" applyAlignment="0" applyProtection="0"/>
    <xf numFmtId="0" fontId="36" fillId="0" borderId="0" applyNumberFormat="0" applyFill="0" applyBorder="0" applyAlignment="0" applyProtection="0"/>
    <xf numFmtId="0" fontId="34" fillId="27" borderId="45" applyNumberFormat="0" applyFont="0" applyAlignment="0" applyProtection="0"/>
    <xf numFmtId="0" fontId="37" fillId="0" borderId="41" applyNumberFormat="0" applyFill="0" applyAlignment="0" applyProtection="0"/>
    <xf numFmtId="0" fontId="38" fillId="0" borderId="0" applyNumberFormat="0" applyFill="0" applyBorder="0" applyAlignment="0" applyProtection="0"/>
    <xf numFmtId="0" fontId="39" fillId="8" borderId="0" applyNumberFormat="0" applyBorder="0" applyAlignment="0" applyProtection="0"/>
    <xf numFmtId="0" fontId="18" fillId="0" borderId="0"/>
    <xf numFmtId="0" fontId="22" fillId="6" borderId="0" applyNumberFormat="0" applyBorder="0" applyAlignment="0" applyProtection="0"/>
    <xf numFmtId="0" fontId="22" fillId="7" borderId="0" applyNumberFormat="0" applyBorder="0" applyAlignment="0" applyProtection="0"/>
    <xf numFmtId="0" fontId="22" fillId="8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9" borderId="0" applyNumberFormat="0" applyBorder="0" applyAlignment="0" applyProtection="0"/>
    <xf numFmtId="0" fontId="22" fillId="12" borderId="0" applyNumberFormat="0" applyBorder="0" applyAlignment="0" applyProtection="0"/>
    <xf numFmtId="0" fontId="22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2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23" borderId="0" applyNumberFormat="0" applyBorder="0" applyAlignment="0" applyProtection="0"/>
    <xf numFmtId="0" fontId="24" fillId="11" borderId="42" applyNumberFormat="0" applyAlignment="0" applyProtection="0"/>
    <xf numFmtId="0" fontId="25" fillId="24" borderId="43" applyNumberFormat="0" applyAlignment="0" applyProtection="0"/>
    <xf numFmtId="0" fontId="26" fillId="24" borderId="42" applyNumberFormat="0" applyAlignment="0" applyProtection="0"/>
    <xf numFmtId="0" fontId="27" fillId="0" borderId="35" applyNumberFormat="0" applyFill="0" applyAlignment="0" applyProtection="0"/>
    <xf numFmtId="0" fontId="28" fillId="0" borderId="36" applyNumberFormat="0" applyFill="0" applyAlignment="0" applyProtection="0"/>
    <xf numFmtId="0" fontId="29" fillId="0" borderId="37" applyNumberFormat="0" applyFill="0" applyAlignment="0" applyProtection="0"/>
    <xf numFmtId="0" fontId="29" fillId="0" borderId="0" applyNumberFormat="0" applyFill="0" applyBorder="0" applyAlignment="0" applyProtection="0"/>
    <xf numFmtId="0" fontId="30" fillId="0" borderId="44" applyNumberFormat="0" applyFill="0" applyAlignment="0" applyProtection="0"/>
    <xf numFmtId="0" fontId="31" fillId="25" borderId="39" applyNumberFormat="0" applyAlignment="0" applyProtection="0"/>
    <xf numFmtId="0" fontId="32" fillId="0" borderId="0" applyNumberFormat="0" applyFill="0" applyBorder="0" applyAlignment="0" applyProtection="0"/>
    <xf numFmtId="0" fontId="33" fillId="26" borderId="0" applyNumberFormat="0" applyBorder="0" applyAlignment="0" applyProtection="0"/>
    <xf numFmtId="0" fontId="35" fillId="7" borderId="0" applyNumberFormat="0" applyBorder="0" applyAlignment="0" applyProtection="0"/>
    <xf numFmtId="0" fontId="36" fillId="0" borderId="0" applyNumberFormat="0" applyFill="0" applyBorder="0" applyAlignment="0" applyProtection="0"/>
    <xf numFmtId="0" fontId="34" fillId="27" borderId="45" applyNumberFormat="0" applyFont="0" applyAlignment="0" applyProtection="0"/>
    <xf numFmtId="0" fontId="37" fillId="0" borderId="41" applyNumberFormat="0" applyFill="0" applyAlignment="0" applyProtection="0"/>
    <xf numFmtId="0" fontId="38" fillId="0" borderId="0" applyNumberFormat="0" applyFill="0" applyBorder="0" applyAlignment="0" applyProtection="0"/>
    <xf numFmtId="0" fontId="39" fillId="8" borderId="0" applyNumberFormat="0" applyBorder="0" applyAlignment="0" applyProtection="0"/>
    <xf numFmtId="0" fontId="22" fillId="6" borderId="0" applyNumberFormat="0" applyBorder="0" applyAlignment="0" applyProtection="0"/>
    <xf numFmtId="0" fontId="22" fillId="7" borderId="0" applyNumberFormat="0" applyBorder="0" applyAlignment="0" applyProtection="0"/>
    <xf numFmtId="0" fontId="22" fillId="8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9" borderId="0" applyNumberFormat="0" applyBorder="0" applyAlignment="0" applyProtection="0"/>
    <xf numFmtId="0" fontId="22" fillId="12" borderId="0" applyNumberFormat="0" applyBorder="0" applyAlignment="0" applyProtection="0"/>
    <xf numFmtId="0" fontId="22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2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23" borderId="0" applyNumberFormat="0" applyBorder="0" applyAlignment="0" applyProtection="0"/>
    <xf numFmtId="0" fontId="24" fillId="11" borderId="42" applyNumberFormat="0" applyAlignment="0" applyProtection="0"/>
    <xf numFmtId="0" fontId="25" fillId="24" borderId="43" applyNumberFormat="0" applyAlignment="0" applyProtection="0"/>
    <xf numFmtId="0" fontId="26" fillId="24" borderId="42" applyNumberFormat="0" applyAlignment="0" applyProtection="0"/>
    <xf numFmtId="0" fontId="27" fillId="0" borderId="35" applyNumberFormat="0" applyFill="0" applyAlignment="0" applyProtection="0"/>
    <xf numFmtId="0" fontId="28" fillId="0" borderId="36" applyNumberFormat="0" applyFill="0" applyAlignment="0" applyProtection="0"/>
    <xf numFmtId="0" fontId="29" fillId="0" borderId="37" applyNumberFormat="0" applyFill="0" applyAlignment="0" applyProtection="0"/>
    <xf numFmtId="0" fontId="29" fillId="0" borderId="0" applyNumberFormat="0" applyFill="0" applyBorder="0" applyAlignment="0" applyProtection="0"/>
    <xf numFmtId="0" fontId="30" fillId="0" borderId="44" applyNumberFormat="0" applyFill="0" applyAlignment="0" applyProtection="0"/>
    <xf numFmtId="0" fontId="31" fillId="25" borderId="39" applyNumberFormat="0" applyAlignment="0" applyProtection="0"/>
    <xf numFmtId="0" fontId="32" fillId="0" borderId="0" applyNumberFormat="0" applyFill="0" applyBorder="0" applyAlignment="0" applyProtection="0"/>
    <xf numFmtId="0" fontId="33" fillId="26" borderId="0" applyNumberFormat="0" applyBorder="0" applyAlignment="0" applyProtection="0"/>
    <xf numFmtId="0" fontId="18" fillId="0" borderId="0"/>
    <xf numFmtId="0" fontId="35" fillId="7" borderId="0" applyNumberFormat="0" applyBorder="0" applyAlignment="0" applyProtection="0"/>
    <xf numFmtId="0" fontId="36" fillId="0" borderId="0" applyNumberFormat="0" applyFill="0" applyBorder="0" applyAlignment="0" applyProtection="0"/>
    <xf numFmtId="0" fontId="34" fillId="27" borderId="45" applyNumberFormat="0" applyFont="0" applyAlignment="0" applyProtection="0"/>
    <xf numFmtId="0" fontId="37" fillId="0" borderId="41" applyNumberFormat="0" applyFill="0" applyAlignment="0" applyProtection="0"/>
    <xf numFmtId="0" fontId="38" fillId="0" borderId="0" applyNumberFormat="0" applyFill="0" applyBorder="0" applyAlignment="0" applyProtection="0"/>
    <xf numFmtId="0" fontId="39" fillId="8" borderId="0" applyNumberFormat="0" applyBorder="0" applyAlignment="0" applyProtection="0"/>
    <xf numFmtId="0" fontId="22" fillId="6" borderId="0" applyNumberFormat="0" applyBorder="0" applyAlignment="0" applyProtection="0"/>
    <xf numFmtId="0" fontId="22" fillId="7" borderId="0" applyNumberFormat="0" applyBorder="0" applyAlignment="0" applyProtection="0"/>
    <xf numFmtId="0" fontId="22" fillId="8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9" borderId="0" applyNumberFormat="0" applyBorder="0" applyAlignment="0" applyProtection="0"/>
    <xf numFmtId="0" fontId="22" fillId="12" borderId="0" applyNumberFormat="0" applyBorder="0" applyAlignment="0" applyProtection="0"/>
    <xf numFmtId="0" fontId="22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2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23" borderId="0" applyNumberFormat="0" applyBorder="0" applyAlignment="0" applyProtection="0"/>
    <xf numFmtId="0" fontId="24" fillId="11" borderId="42" applyNumberFormat="0" applyAlignment="0" applyProtection="0"/>
    <xf numFmtId="0" fontId="25" fillId="24" borderId="43" applyNumberFormat="0" applyAlignment="0" applyProtection="0"/>
    <xf numFmtId="0" fontId="26" fillId="24" borderId="42" applyNumberFormat="0" applyAlignment="0" applyProtection="0"/>
    <xf numFmtId="0" fontId="27" fillId="0" borderId="35" applyNumberFormat="0" applyFill="0" applyAlignment="0" applyProtection="0"/>
    <xf numFmtId="0" fontId="28" fillId="0" borderId="36" applyNumberFormat="0" applyFill="0" applyAlignment="0" applyProtection="0"/>
    <xf numFmtId="0" fontId="29" fillId="0" borderId="37" applyNumberFormat="0" applyFill="0" applyAlignment="0" applyProtection="0"/>
    <xf numFmtId="0" fontId="29" fillId="0" borderId="0" applyNumberFormat="0" applyFill="0" applyBorder="0" applyAlignment="0" applyProtection="0"/>
    <xf numFmtId="0" fontId="30" fillId="0" borderId="44" applyNumberFormat="0" applyFill="0" applyAlignment="0" applyProtection="0"/>
    <xf numFmtId="0" fontId="31" fillId="25" borderId="39" applyNumberFormat="0" applyAlignment="0" applyProtection="0"/>
    <xf numFmtId="0" fontId="32" fillId="0" borderId="0" applyNumberFormat="0" applyFill="0" applyBorder="0" applyAlignment="0" applyProtection="0"/>
    <xf numFmtId="0" fontId="33" fillId="26" borderId="0" applyNumberFormat="0" applyBorder="0" applyAlignment="0" applyProtection="0"/>
    <xf numFmtId="0" fontId="35" fillId="7" borderId="0" applyNumberFormat="0" applyBorder="0" applyAlignment="0" applyProtection="0"/>
    <xf numFmtId="0" fontId="36" fillId="0" borderId="0" applyNumberFormat="0" applyFill="0" applyBorder="0" applyAlignment="0" applyProtection="0"/>
    <xf numFmtId="0" fontId="34" fillId="27" borderId="45" applyNumberFormat="0" applyFont="0" applyAlignment="0" applyProtection="0"/>
    <xf numFmtId="0" fontId="37" fillId="0" borderId="41" applyNumberFormat="0" applyFill="0" applyAlignment="0" applyProtection="0"/>
    <xf numFmtId="0" fontId="38" fillId="0" borderId="0" applyNumberFormat="0" applyFill="0" applyBorder="0" applyAlignment="0" applyProtection="0"/>
    <xf numFmtId="0" fontId="39" fillId="8" borderId="0" applyNumberFormat="0" applyBorder="0" applyAlignment="0" applyProtection="0"/>
  </cellStyleXfs>
  <cellXfs count="334"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4" xfId="0" applyBorder="1"/>
    <xf numFmtId="0" fontId="5" fillId="0" borderId="2" xfId="0" applyFont="1" applyBorder="1" applyAlignment="1">
      <alignment vertical="top" wrapText="1"/>
    </xf>
    <xf numFmtId="0" fontId="0" fillId="0" borderId="6" xfId="0" applyBorder="1"/>
    <xf numFmtId="0" fontId="5" fillId="0" borderId="0" xfId="0" applyFont="1" applyAlignment="1">
      <alignment horizontal="right"/>
    </xf>
    <xf numFmtId="0" fontId="5" fillId="0" borderId="5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8" fillId="0" borderId="2" xfId="0" applyFont="1" applyBorder="1" applyAlignment="1" applyProtection="1">
      <alignment horizontal="right"/>
      <protection locked="0"/>
    </xf>
    <xf numFmtId="0" fontId="5" fillId="0" borderId="2" xfId="0" applyFont="1" applyBorder="1" applyAlignment="1">
      <alignment horizontal="center" vertical="top" wrapText="1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0" fillId="0" borderId="13" xfId="0" applyBorder="1"/>
    <xf numFmtId="0" fontId="5" fillId="0" borderId="14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5" fillId="0" borderId="9" xfId="0" applyFont="1" applyBorder="1"/>
    <xf numFmtId="0" fontId="5" fillId="0" borderId="10" xfId="0" applyFont="1" applyBorder="1"/>
    <xf numFmtId="0" fontId="5" fillId="3" borderId="17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3" xfId="0" applyFont="1" applyFill="1" applyBorder="1" applyAlignment="1">
      <alignment vertical="top" wrapText="1"/>
    </xf>
    <xf numFmtId="0" fontId="5" fillId="3" borderId="3" xfId="0" applyFont="1" applyFill="1" applyBorder="1" applyAlignment="1">
      <alignment horizontal="center" vertical="top" wrapText="1"/>
    </xf>
    <xf numFmtId="0" fontId="5" fillId="0" borderId="10" xfId="0" applyFont="1" applyBorder="1" applyAlignment="1">
      <alignment horizontal="center"/>
    </xf>
    <xf numFmtId="0" fontId="10" fillId="0" borderId="0" xfId="0" applyFont="1" applyAlignment="1">
      <alignment horizontal="left" vertical="center"/>
    </xf>
    <xf numFmtId="0" fontId="5" fillId="2" borderId="2" xfId="0" applyFont="1" applyFill="1" applyBorder="1" applyProtection="1">
      <protection locked="0"/>
    </xf>
    <xf numFmtId="0" fontId="5" fillId="2" borderId="2" xfId="0" applyFont="1" applyFill="1" applyBorder="1" applyAlignment="1" applyProtection="1">
      <alignment vertical="top" wrapText="1"/>
      <protection locked="0"/>
    </xf>
    <xf numFmtId="0" fontId="5" fillId="2" borderId="2" xfId="0" applyFont="1" applyFill="1" applyBorder="1" applyAlignment="1" applyProtection="1">
      <alignment horizontal="center" vertical="top" wrapText="1"/>
      <protection locked="0"/>
    </xf>
    <xf numFmtId="0" fontId="13" fillId="0" borderId="0" xfId="0" applyFont="1" applyAlignment="1">
      <alignment horizontal="center" vertical="top"/>
    </xf>
    <xf numFmtId="1" fontId="5" fillId="2" borderId="4" xfId="0" applyNumberFormat="1" applyFont="1" applyFill="1" applyBorder="1" applyAlignment="1" applyProtection="1">
      <alignment horizontal="center"/>
      <protection locked="0"/>
    </xf>
    <xf numFmtId="1" fontId="5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Alignment="1" applyProtection="1">
      <alignment horizontal="left"/>
    </xf>
    <xf numFmtId="0" fontId="17" fillId="2" borderId="1" xfId="1" applyFont="1" applyFill="1" applyBorder="1" applyAlignment="1" applyProtection="1">
      <alignment vertical="top" wrapText="1"/>
      <protection locked="0"/>
    </xf>
    <xf numFmtId="0" fontId="17" fillId="2" borderId="1" xfId="1" applyFont="1" applyFill="1" applyBorder="1" applyAlignment="1" applyProtection="1">
      <alignment horizontal="center" vertical="top" wrapText="1"/>
      <protection locked="0"/>
    </xf>
    <xf numFmtId="0" fontId="17" fillId="2" borderId="2" xfId="1" applyFont="1" applyFill="1" applyBorder="1" applyAlignment="1" applyProtection="1">
      <alignment vertical="top" wrapText="1"/>
      <protection locked="0"/>
    </xf>
    <xf numFmtId="0" fontId="17" fillId="2" borderId="2" xfId="1" applyFont="1" applyFill="1" applyBorder="1" applyAlignment="1" applyProtection="1">
      <alignment horizontal="center" vertical="top" wrapText="1"/>
      <protection locked="0"/>
    </xf>
    <xf numFmtId="0" fontId="17" fillId="2" borderId="1" xfId="10" applyFont="1" applyFill="1" applyBorder="1" applyAlignment="1" applyProtection="1">
      <alignment horizontal="center" vertical="top" wrapText="1"/>
      <protection locked="0"/>
    </xf>
    <xf numFmtId="0" fontId="17" fillId="2" borderId="2" xfId="10" applyFont="1" applyFill="1" applyBorder="1" applyAlignment="1" applyProtection="1">
      <alignment horizontal="center" vertical="top" wrapText="1"/>
      <protection locked="0"/>
    </xf>
    <xf numFmtId="0" fontId="17" fillId="2" borderId="1" xfId="12" applyFont="1" applyFill="1" applyBorder="1" applyAlignment="1" applyProtection="1">
      <alignment horizontal="center" vertical="top" wrapText="1"/>
      <protection locked="0"/>
    </xf>
    <xf numFmtId="0" fontId="17" fillId="2" borderId="2" xfId="12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8" fillId="0" borderId="5" xfId="0" applyFont="1" applyBorder="1" applyAlignment="1" applyProtection="1">
      <alignment horizontal="right"/>
      <protection locked="0"/>
    </xf>
    <xf numFmtId="0" fontId="5" fillId="0" borderId="5" xfId="0" applyFont="1" applyBorder="1" applyAlignment="1">
      <alignment vertical="top" wrapText="1"/>
    </xf>
    <xf numFmtId="0" fontId="0" fillId="0" borderId="23" xfId="0" applyBorder="1"/>
    <xf numFmtId="0" fontId="5" fillId="0" borderId="5" xfId="0" applyFont="1" applyBorder="1" applyAlignment="1">
      <alignment horizontal="center" vertical="top" wrapText="1"/>
    </xf>
    <xf numFmtId="0" fontId="12" fillId="0" borderId="13" xfId="0" applyFont="1" applyBorder="1" applyAlignment="1">
      <alignment horizontal="center" vertical="center" wrapText="1"/>
    </xf>
    <xf numFmtId="0" fontId="12" fillId="0" borderId="21" xfId="0" applyFont="1" applyBorder="1" applyAlignment="1">
      <alignment horizontal="center" vertical="center" wrapText="1"/>
    </xf>
    <xf numFmtId="0" fontId="16" fillId="2" borderId="20" xfId="13" applyFont="1" applyFill="1" applyBorder="1" applyAlignment="1" applyProtection="1">
      <alignment horizontal="center" vertical="top" wrapText="1"/>
      <protection locked="0"/>
    </xf>
    <xf numFmtId="0" fontId="5" fillId="2" borderId="20" xfId="0" applyFont="1" applyFill="1" applyBorder="1" applyAlignment="1" applyProtection="1">
      <alignment horizontal="center" vertical="top" wrapText="1"/>
      <protection locked="0"/>
    </xf>
    <xf numFmtId="0" fontId="5" fillId="0" borderId="22" xfId="0" applyFont="1" applyBorder="1" applyAlignment="1">
      <alignment horizontal="center" vertical="top" wrapText="1"/>
    </xf>
    <xf numFmtId="0" fontId="5" fillId="0" borderId="20" xfId="0" applyFont="1" applyBorder="1" applyAlignment="1">
      <alignment horizontal="center" vertical="top" wrapText="1"/>
    </xf>
    <xf numFmtId="0" fontId="5" fillId="3" borderId="18" xfId="0" applyFont="1" applyFill="1" applyBorder="1" applyAlignment="1">
      <alignment horizontal="center" vertical="top" wrapText="1"/>
    </xf>
    <xf numFmtId="0" fontId="5" fillId="2" borderId="24" xfId="16" applyFont="1" applyFill="1" applyBorder="1" applyAlignment="1" applyProtection="1">
      <alignment horizontal="center" vertical="top" wrapText="1"/>
      <protection locked="0"/>
    </xf>
    <xf numFmtId="0" fontId="5" fillId="2" borderId="25" xfId="16" applyFont="1" applyFill="1" applyBorder="1" applyAlignment="1" applyProtection="1">
      <alignment horizontal="center" vertical="top" wrapText="1"/>
      <protection locked="0"/>
    </xf>
    <xf numFmtId="0" fontId="5" fillId="2" borderId="25" xfId="0" applyFont="1" applyFill="1" applyBorder="1" applyAlignment="1" applyProtection="1">
      <alignment horizontal="center" vertical="top" wrapText="1"/>
      <protection locked="0"/>
    </xf>
    <xf numFmtId="0" fontId="5" fillId="0" borderId="25" xfId="0" applyFont="1" applyBorder="1" applyAlignment="1">
      <alignment horizontal="center" vertical="top" wrapText="1"/>
    </xf>
    <xf numFmtId="0" fontId="5" fillId="3" borderId="26" xfId="0" applyFont="1" applyFill="1" applyBorder="1" applyAlignment="1">
      <alignment horizontal="center" vertical="top" wrapText="1"/>
    </xf>
    <xf numFmtId="0" fontId="5" fillId="2" borderId="1" xfId="30" applyFont="1" applyFill="1" applyBorder="1" applyAlignment="1" applyProtection="1">
      <alignment horizontal="center" vertical="top" wrapText="1"/>
      <protection locked="0"/>
    </xf>
    <xf numFmtId="0" fontId="5" fillId="2" borderId="1" xfId="30" applyFont="1" applyFill="1" applyBorder="1" applyAlignment="1" applyProtection="1">
      <alignment vertical="top" wrapText="1"/>
      <protection locked="0"/>
    </xf>
    <xf numFmtId="0" fontId="5" fillId="2" borderId="2" xfId="30" applyFont="1" applyFill="1" applyBorder="1" applyAlignment="1" applyProtection="1">
      <alignment horizontal="center" vertical="top" wrapText="1"/>
      <protection locked="0"/>
    </xf>
    <xf numFmtId="0" fontId="5" fillId="2" borderId="2" xfId="30" applyFont="1" applyFill="1" applyBorder="1" applyAlignment="1" applyProtection="1">
      <alignment vertical="top" wrapText="1"/>
      <protection locked="0"/>
    </xf>
    <xf numFmtId="0" fontId="5" fillId="2" borderId="1" xfId="31" applyFont="1" applyFill="1" applyBorder="1" applyAlignment="1" applyProtection="1">
      <alignment horizontal="center" vertical="top" wrapText="1"/>
      <protection locked="0"/>
    </xf>
    <xf numFmtId="0" fontId="5" fillId="2" borderId="2" xfId="31" applyFont="1" applyFill="1" applyBorder="1" applyAlignment="1" applyProtection="1">
      <alignment horizontal="center" vertical="top" wrapText="1"/>
      <protection locked="0"/>
    </xf>
    <xf numFmtId="0" fontId="5" fillId="2" borderId="1" xfId="36" applyFont="1" applyFill="1" applyBorder="1" applyAlignment="1" applyProtection="1">
      <alignment horizontal="center" vertical="top" wrapText="1"/>
      <protection locked="0"/>
    </xf>
    <xf numFmtId="0" fontId="5" fillId="2" borderId="2" xfId="36" applyFont="1" applyFill="1" applyBorder="1" applyAlignment="1" applyProtection="1">
      <alignment horizontal="center" vertical="top" wrapText="1"/>
      <protection locked="0"/>
    </xf>
    <xf numFmtId="0" fontId="5" fillId="2" borderId="27" xfId="42" applyFont="1" applyFill="1" applyBorder="1" applyAlignment="1" applyProtection="1">
      <alignment horizontal="center" vertical="top" wrapText="1"/>
      <protection locked="0"/>
    </xf>
    <xf numFmtId="0" fontId="5" fillId="2" borderId="20" xfId="42" applyFont="1" applyFill="1" applyBorder="1" applyAlignment="1" applyProtection="1">
      <alignment horizontal="center" vertical="top" wrapText="1"/>
      <protection locked="0"/>
    </xf>
    <xf numFmtId="0" fontId="19" fillId="4" borderId="2" xfId="66" applyFont="1" applyFill="1" applyBorder="1" applyAlignment="1">
      <alignment horizontal="left" wrapText="1"/>
    </xf>
    <xf numFmtId="0" fontId="19" fillId="4" borderId="2" xfId="67" applyFont="1" applyFill="1" applyBorder="1" applyAlignment="1">
      <alignment horizontal="center"/>
    </xf>
    <xf numFmtId="0" fontId="19" fillId="4" borderId="2" xfId="66" applyFont="1" applyFill="1" applyBorder="1" applyAlignment="1">
      <alignment horizontal="left" vertical="center" wrapText="1"/>
    </xf>
    <xf numFmtId="0" fontId="19" fillId="4" borderId="2" xfId="66" applyFont="1" applyFill="1" applyBorder="1" applyAlignment="1">
      <alignment vertical="center" wrapText="1"/>
    </xf>
    <xf numFmtId="0" fontId="19" fillId="4" borderId="2" xfId="73" applyFont="1" applyFill="1" applyBorder="1" applyAlignment="1">
      <alignment horizontal="center"/>
    </xf>
    <xf numFmtId="0" fontId="19" fillId="4" borderId="2" xfId="78" applyFont="1" applyFill="1" applyBorder="1" applyAlignment="1">
      <alignment horizontal="center"/>
    </xf>
    <xf numFmtId="0" fontId="3" fillId="0" borderId="2" xfId="59" applyFont="1" applyBorder="1"/>
    <xf numFmtId="0" fontId="5" fillId="2" borderId="1" xfId="98" applyFont="1" applyFill="1" applyBorder="1" applyAlignment="1" applyProtection="1">
      <alignment horizontal="center" vertical="top" wrapText="1"/>
      <protection locked="0"/>
    </xf>
    <xf numFmtId="0" fontId="5" fillId="2" borderId="1" xfId="98" applyFont="1" applyFill="1" applyBorder="1" applyAlignment="1" applyProtection="1">
      <alignment vertical="top" wrapText="1"/>
      <protection locked="0"/>
    </xf>
    <xf numFmtId="0" fontId="5" fillId="2" borderId="2" xfId="98" applyFont="1" applyFill="1" applyBorder="1" applyAlignment="1" applyProtection="1">
      <alignment horizontal="center" vertical="top" wrapText="1"/>
      <protection locked="0"/>
    </xf>
    <xf numFmtId="0" fontId="5" fillId="2" borderId="2" xfId="98" applyFont="1" applyFill="1" applyBorder="1" applyAlignment="1" applyProtection="1">
      <alignment vertical="top" wrapText="1"/>
      <protection locked="0"/>
    </xf>
    <xf numFmtId="0" fontId="5" fillId="2" borderId="1" xfId="106" applyFont="1" applyFill="1" applyBorder="1" applyAlignment="1" applyProtection="1">
      <alignment horizontal="center" vertical="top" wrapText="1"/>
      <protection locked="0"/>
    </xf>
    <xf numFmtId="0" fontId="5" fillId="2" borderId="2" xfId="106" applyFont="1" applyFill="1" applyBorder="1" applyAlignment="1" applyProtection="1">
      <alignment horizontal="center" vertical="top" wrapText="1"/>
      <protection locked="0"/>
    </xf>
    <xf numFmtId="0" fontId="5" fillId="2" borderId="1" xfId="114" applyFont="1" applyFill="1" applyBorder="1" applyAlignment="1" applyProtection="1">
      <alignment horizontal="center" vertical="top" wrapText="1"/>
      <protection locked="0"/>
    </xf>
    <xf numFmtId="0" fontId="5" fillId="2" borderId="2" xfId="114" applyFont="1" applyFill="1" applyBorder="1" applyAlignment="1" applyProtection="1">
      <alignment horizontal="center" vertical="top" wrapText="1"/>
      <protection locked="0"/>
    </xf>
    <xf numFmtId="0" fontId="5" fillId="2" borderId="27" xfId="122" applyFont="1" applyFill="1" applyBorder="1" applyAlignment="1" applyProtection="1">
      <alignment horizontal="center" vertical="top" wrapText="1"/>
      <protection locked="0"/>
    </xf>
    <xf numFmtId="0" fontId="5" fillId="2" borderId="20" xfId="122" applyFont="1" applyFill="1" applyBorder="1" applyAlignment="1" applyProtection="1">
      <alignment horizontal="center" vertical="top" wrapText="1"/>
      <protection locked="0"/>
    </xf>
    <xf numFmtId="0" fontId="0" fillId="0" borderId="29" xfId="0" applyBorder="1"/>
    <xf numFmtId="0" fontId="15" fillId="0" borderId="2" xfId="89" applyBorder="1"/>
    <xf numFmtId="0" fontId="15" fillId="2" borderId="2" xfId="89" applyFill="1" applyBorder="1" applyProtection="1">
      <protection locked="0"/>
    </xf>
    <xf numFmtId="0" fontId="15" fillId="5" borderId="2" xfId="89" applyFill="1" applyBorder="1" applyProtection="1">
      <protection locked="0"/>
    </xf>
    <xf numFmtId="0" fontId="19" fillId="4" borderId="2" xfId="147" applyFont="1" applyFill="1" applyBorder="1" applyAlignment="1">
      <alignment horizontal="left" vertical="center" wrapText="1"/>
    </xf>
    <xf numFmtId="0" fontId="19" fillId="4" borderId="2" xfId="148" applyFont="1" applyFill="1" applyBorder="1" applyAlignment="1">
      <alignment horizontal="center"/>
    </xf>
    <xf numFmtId="0" fontId="19" fillId="4" borderId="2" xfId="147" applyFont="1" applyFill="1" applyBorder="1" applyAlignment="1">
      <alignment vertical="center" wrapText="1"/>
    </xf>
    <xf numFmtId="0" fontId="19" fillId="4" borderId="2" xfId="157" applyFont="1" applyFill="1" applyBorder="1" applyAlignment="1">
      <alignment horizontal="center"/>
    </xf>
    <xf numFmtId="0" fontId="19" fillId="4" borderId="2" xfId="164" applyFont="1" applyFill="1" applyBorder="1" applyAlignment="1">
      <alignment horizontal="center"/>
    </xf>
    <xf numFmtId="0" fontId="3" fillId="0" borderId="2" xfId="138" applyFont="1" applyBorder="1"/>
    <xf numFmtId="0" fontId="19" fillId="4" borderId="2" xfId="97" applyFont="1" applyFill="1" applyBorder="1" applyAlignment="1">
      <alignment horizontal="left" vertical="center" wrapText="1"/>
    </xf>
    <xf numFmtId="0" fontId="3" fillId="0" borderId="2" xfId="138" applyBorder="1"/>
    <xf numFmtId="0" fontId="15" fillId="4" borderId="2" xfId="179" applyFill="1" applyBorder="1" applyProtection="1">
      <protection locked="0"/>
    </xf>
    <xf numFmtId="0" fontId="5" fillId="2" borderId="1" xfId="185" applyFont="1" applyFill="1" applyBorder="1" applyAlignment="1" applyProtection="1">
      <alignment horizontal="center" vertical="top" wrapText="1"/>
      <protection locked="0"/>
    </xf>
    <xf numFmtId="0" fontId="5" fillId="2" borderId="1" xfId="185" applyFont="1" applyFill="1" applyBorder="1" applyAlignment="1" applyProtection="1">
      <alignment vertical="top" wrapText="1"/>
      <protection locked="0"/>
    </xf>
    <xf numFmtId="0" fontId="5" fillId="2" borderId="2" xfId="185" applyFont="1" applyFill="1" applyBorder="1" applyAlignment="1" applyProtection="1">
      <alignment horizontal="center" vertical="top" wrapText="1"/>
      <protection locked="0"/>
    </xf>
    <xf numFmtId="0" fontId="5" fillId="2" borderId="2" xfId="185" applyFont="1" applyFill="1" applyBorder="1" applyAlignment="1" applyProtection="1">
      <alignment vertical="top" wrapText="1"/>
      <protection locked="0"/>
    </xf>
    <xf numFmtId="0" fontId="5" fillId="2" borderId="1" xfId="191" applyFont="1" applyFill="1" applyBorder="1" applyAlignment="1" applyProtection="1">
      <alignment horizontal="center" vertical="top" wrapText="1"/>
      <protection locked="0"/>
    </xf>
    <xf numFmtId="0" fontId="5" fillId="2" borderId="2" xfId="191" applyFont="1" applyFill="1" applyBorder="1" applyAlignment="1" applyProtection="1">
      <alignment horizontal="center" vertical="top" wrapText="1"/>
      <protection locked="0"/>
    </xf>
    <xf numFmtId="0" fontId="5" fillId="2" borderId="1" xfId="197" applyFont="1" applyFill="1" applyBorder="1" applyAlignment="1" applyProtection="1">
      <alignment horizontal="center" vertical="top" wrapText="1"/>
      <protection locked="0"/>
    </xf>
    <xf numFmtId="0" fontId="5" fillId="2" borderId="2" xfId="197" applyFont="1" applyFill="1" applyBorder="1" applyAlignment="1" applyProtection="1">
      <alignment horizontal="center" vertical="top" wrapText="1"/>
      <protection locked="0"/>
    </xf>
    <xf numFmtId="0" fontId="15" fillId="0" borderId="2" xfId="179" applyBorder="1"/>
    <xf numFmtId="0" fontId="19" fillId="4" borderId="2" xfId="222" applyFont="1" applyFill="1" applyBorder="1" applyAlignment="1">
      <alignment horizontal="left" vertical="center" wrapText="1"/>
    </xf>
    <xf numFmtId="0" fontId="19" fillId="4" borderId="2" xfId="222" applyFont="1" applyFill="1" applyBorder="1" applyAlignment="1">
      <alignment horizontal="center"/>
    </xf>
    <xf numFmtId="0" fontId="19" fillId="4" borderId="2" xfId="222" applyFont="1" applyFill="1" applyBorder="1" applyAlignment="1">
      <alignment vertical="center" wrapText="1"/>
    </xf>
    <xf numFmtId="0" fontId="19" fillId="4" borderId="2" xfId="227" applyFont="1" applyFill="1" applyBorder="1" applyAlignment="1">
      <alignment horizontal="center"/>
    </xf>
    <xf numFmtId="0" fontId="19" fillId="4" borderId="2" xfId="232" applyFont="1" applyFill="1" applyBorder="1" applyAlignment="1">
      <alignment horizontal="center"/>
    </xf>
    <xf numFmtId="0" fontId="3" fillId="0" borderId="2" xfId="215" applyBorder="1"/>
    <xf numFmtId="0" fontId="5" fillId="2" borderId="1" xfId="252" applyFont="1" applyFill="1" applyBorder="1" applyAlignment="1" applyProtection="1">
      <alignment horizontal="center" vertical="top" wrapText="1"/>
      <protection locked="0"/>
    </xf>
    <xf numFmtId="0" fontId="5" fillId="2" borderId="1" xfId="252" applyFont="1" applyFill="1" applyBorder="1" applyAlignment="1" applyProtection="1">
      <alignment vertical="top" wrapText="1"/>
      <protection locked="0"/>
    </xf>
    <xf numFmtId="0" fontId="5" fillId="2" borderId="2" xfId="252" applyFont="1" applyFill="1" applyBorder="1" applyAlignment="1" applyProtection="1">
      <alignment horizontal="center" vertical="top" wrapText="1"/>
      <protection locked="0"/>
    </xf>
    <xf numFmtId="0" fontId="5" fillId="2" borderId="2" xfId="252" applyFont="1" applyFill="1" applyBorder="1" applyAlignment="1" applyProtection="1">
      <alignment vertical="top" wrapText="1"/>
      <protection locked="0"/>
    </xf>
    <xf numFmtId="0" fontId="5" fillId="2" borderId="1" xfId="260" applyFont="1" applyFill="1" applyBorder="1" applyAlignment="1" applyProtection="1">
      <alignment horizontal="center" vertical="top" wrapText="1"/>
      <protection locked="0"/>
    </xf>
    <xf numFmtId="0" fontId="5" fillId="2" borderId="2" xfId="260" applyFont="1" applyFill="1" applyBorder="1" applyAlignment="1" applyProtection="1">
      <alignment horizontal="center" vertical="top" wrapText="1"/>
      <protection locked="0"/>
    </xf>
    <xf numFmtId="0" fontId="5" fillId="2" borderId="1" xfId="268" applyFont="1" applyFill="1" applyBorder="1" applyAlignment="1" applyProtection="1">
      <alignment horizontal="center" vertical="top" wrapText="1"/>
      <protection locked="0"/>
    </xf>
    <xf numFmtId="0" fontId="5" fillId="2" borderId="2" xfId="268" applyFont="1" applyFill="1" applyBorder="1" applyAlignment="1" applyProtection="1">
      <alignment horizontal="center" vertical="top" wrapText="1"/>
      <protection locked="0"/>
    </xf>
    <xf numFmtId="0" fontId="5" fillId="2" borderId="24" xfId="284" applyFont="1" applyFill="1" applyBorder="1" applyAlignment="1" applyProtection="1">
      <alignment horizontal="center" vertical="top" wrapText="1"/>
      <protection locked="0"/>
    </xf>
    <xf numFmtId="0" fontId="5" fillId="2" borderId="25" xfId="284" applyFont="1" applyFill="1" applyBorder="1" applyAlignment="1" applyProtection="1">
      <alignment horizontal="center" vertical="top" wrapText="1"/>
      <protection locked="0"/>
    </xf>
    <xf numFmtId="0" fontId="5" fillId="2" borderId="25" xfId="28" applyFont="1" applyFill="1" applyBorder="1" applyAlignment="1" applyProtection="1">
      <alignment horizontal="center" vertical="top" wrapText="1"/>
      <protection locked="0"/>
    </xf>
    <xf numFmtId="0" fontId="5" fillId="2" borderId="1" xfId="341" applyFont="1" applyFill="1" applyBorder="1" applyAlignment="1" applyProtection="1">
      <alignment horizontal="center" vertical="top" wrapText="1"/>
      <protection locked="0"/>
    </xf>
    <xf numFmtId="0" fontId="5" fillId="2" borderId="1" xfId="341" applyFont="1" applyFill="1" applyBorder="1" applyAlignment="1" applyProtection="1">
      <alignment vertical="top" wrapText="1"/>
      <protection locked="0"/>
    </xf>
    <xf numFmtId="0" fontId="5" fillId="2" borderId="2" xfId="341" applyFont="1" applyFill="1" applyBorder="1" applyAlignment="1" applyProtection="1">
      <alignment horizontal="center" vertical="top" wrapText="1"/>
      <protection locked="0"/>
    </xf>
    <xf numFmtId="0" fontId="5" fillId="2" borderId="2" xfId="341" applyFont="1" applyFill="1" applyBorder="1" applyAlignment="1" applyProtection="1">
      <alignment vertical="top" wrapText="1"/>
      <protection locked="0"/>
    </xf>
    <xf numFmtId="0" fontId="5" fillId="2" borderId="1" xfId="349" applyFont="1" applyFill="1" applyBorder="1" applyAlignment="1" applyProtection="1">
      <alignment horizontal="center" vertical="top" wrapText="1"/>
      <protection locked="0"/>
    </xf>
    <xf numFmtId="0" fontId="5" fillId="2" borderId="2" xfId="349" applyFont="1" applyFill="1" applyBorder="1" applyAlignment="1" applyProtection="1">
      <alignment horizontal="center" vertical="top" wrapText="1"/>
      <protection locked="0"/>
    </xf>
    <xf numFmtId="0" fontId="5" fillId="2" borderId="1" xfId="357" applyFont="1" applyFill="1" applyBorder="1" applyAlignment="1" applyProtection="1">
      <alignment horizontal="center" vertical="top" wrapText="1"/>
      <protection locked="0"/>
    </xf>
    <xf numFmtId="0" fontId="5" fillId="2" borderId="2" xfId="357" applyFont="1" applyFill="1" applyBorder="1" applyAlignment="1" applyProtection="1">
      <alignment horizontal="center" vertical="top" wrapText="1"/>
      <protection locked="0"/>
    </xf>
    <xf numFmtId="0" fontId="0" fillId="2" borderId="4" xfId="0" applyFill="1" applyBorder="1" applyProtection="1">
      <protection locked="0"/>
    </xf>
    <xf numFmtId="0" fontId="5" fillId="2" borderId="4" xfId="0" applyFont="1" applyFill="1" applyBorder="1" applyAlignment="1" applyProtection="1">
      <alignment vertical="top" wrapText="1"/>
      <protection locked="0"/>
    </xf>
    <xf numFmtId="0" fontId="5" fillId="2" borderId="4" xfId="0" applyFont="1" applyFill="1" applyBorder="1" applyAlignment="1" applyProtection="1">
      <alignment horizontal="center" vertical="top" wrapText="1"/>
      <protection locked="0"/>
    </xf>
    <xf numFmtId="0" fontId="15" fillId="0" borderId="2" xfId="333" applyBorder="1"/>
    <xf numFmtId="0" fontId="15" fillId="5" borderId="2" xfId="333" applyFill="1" applyBorder="1" applyProtection="1">
      <protection locked="0"/>
    </xf>
    <xf numFmtId="0" fontId="19" fillId="4" borderId="2" xfId="393" applyFont="1" applyFill="1" applyBorder="1" applyAlignment="1">
      <alignment horizontal="left" wrapText="1"/>
    </xf>
    <xf numFmtId="0" fontId="19" fillId="4" borderId="2" xfId="393" applyFont="1" applyFill="1" applyBorder="1" applyAlignment="1">
      <alignment horizontal="left" vertical="center" wrapText="1"/>
    </xf>
    <xf numFmtId="0" fontId="19" fillId="4" borderId="2" xfId="393" applyFont="1" applyFill="1" applyBorder="1" applyAlignment="1">
      <alignment vertical="center" wrapText="1"/>
    </xf>
    <xf numFmtId="0" fontId="3" fillId="0" borderId="2" xfId="381" applyFont="1" applyBorder="1"/>
    <xf numFmtId="0" fontId="5" fillId="2" borderId="1" xfId="430" applyFont="1" applyFill="1" applyBorder="1" applyAlignment="1" applyProtection="1">
      <alignment horizontal="center" vertical="top" wrapText="1"/>
      <protection locked="0"/>
    </xf>
    <xf numFmtId="0" fontId="5" fillId="2" borderId="1" xfId="430" applyFont="1" applyFill="1" applyBorder="1" applyAlignment="1" applyProtection="1">
      <alignment vertical="top" wrapText="1"/>
      <protection locked="0"/>
    </xf>
    <xf numFmtId="0" fontId="5" fillId="2" borderId="2" xfId="430" applyFont="1" applyFill="1" applyBorder="1" applyAlignment="1" applyProtection="1">
      <alignment horizontal="center" vertical="top" wrapText="1"/>
      <protection locked="0"/>
    </xf>
    <xf numFmtId="0" fontId="5" fillId="2" borderId="2" xfId="430" applyFont="1" applyFill="1" applyBorder="1" applyAlignment="1" applyProtection="1">
      <alignment vertical="top" wrapText="1"/>
      <protection locked="0"/>
    </xf>
    <xf numFmtId="0" fontId="5" fillId="2" borderId="1" xfId="438" applyFont="1" applyFill="1" applyBorder="1" applyAlignment="1" applyProtection="1">
      <alignment horizontal="center" vertical="top" wrapText="1"/>
      <protection locked="0"/>
    </xf>
    <xf numFmtId="0" fontId="5" fillId="2" borderId="2" xfId="438" applyFont="1" applyFill="1" applyBorder="1" applyAlignment="1" applyProtection="1">
      <alignment horizontal="center" vertical="top" wrapText="1"/>
      <protection locked="0"/>
    </xf>
    <xf numFmtId="0" fontId="5" fillId="2" borderId="1" xfId="446" applyFont="1" applyFill="1" applyBorder="1" applyAlignment="1" applyProtection="1">
      <alignment horizontal="center" vertical="top" wrapText="1"/>
      <protection locked="0"/>
    </xf>
    <xf numFmtId="0" fontId="5" fillId="2" borderId="2" xfId="446" applyFont="1" applyFill="1" applyBorder="1" applyAlignment="1" applyProtection="1">
      <alignment horizontal="center" vertical="top" wrapText="1"/>
      <protection locked="0"/>
    </xf>
    <xf numFmtId="0" fontId="15" fillId="0" borderId="2" xfId="422" applyBorder="1"/>
    <xf numFmtId="0" fontId="15" fillId="2" borderId="2" xfId="422" applyFill="1" applyBorder="1" applyProtection="1">
      <protection locked="0"/>
    </xf>
    <xf numFmtId="0" fontId="19" fillId="4" borderId="2" xfId="482" applyFont="1" applyFill="1" applyBorder="1" applyAlignment="1">
      <alignment horizontal="left" vertical="center" wrapText="1"/>
    </xf>
    <xf numFmtId="0" fontId="19" fillId="4" borderId="2" xfId="482" applyFont="1" applyFill="1" applyBorder="1" applyAlignment="1">
      <alignment horizontal="left" wrapText="1"/>
    </xf>
    <xf numFmtId="0" fontId="19" fillId="4" borderId="2" xfId="482" applyFont="1" applyFill="1" applyBorder="1" applyAlignment="1">
      <alignment vertical="center" wrapText="1"/>
    </xf>
    <xf numFmtId="0" fontId="14" fillId="0" borderId="2" xfId="470" applyFont="1" applyBorder="1"/>
    <xf numFmtId="0" fontId="3" fillId="0" borderId="2" xfId="470" applyFont="1" applyBorder="1"/>
    <xf numFmtId="0" fontId="5" fillId="2" borderId="1" xfId="532" applyFont="1" applyFill="1" applyBorder="1" applyAlignment="1" applyProtection="1">
      <alignment horizontal="center" vertical="top" wrapText="1"/>
      <protection locked="0"/>
    </xf>
    <xf numFmtId="0" fontId="5" fillId="2" borderId="1" xfId="532" applyFont="1" applyFill="1" applyBorder="1" applyAlignment="1" applyProtection="1">
      <alignment vertical="top" wrapText="1"/>
      <protection locked="0"/>
    </xf>
    <xf numFmtId="0" fontId="5" fillId="2" borderId="2" xfId="532" applyFont="1" applyFill="1" applyBorder="1" applyAlignment="1" applyProtection="1">
      <alignment horizontal="center" vertical="top" wrapText="1"/>
      <protection locked="0"/>
    </xf>
    <xf numFmtId="0" fontId="5" fillId="2" borderId="2" xfId="532" applyFont="1" applyFill="1" applyBorder="1" applyAlignment="1" applyProtection="1">
      <alignment vertical="top" wrapText="1"/>
      <protection locked="0"/>
    </xf>
    <xf numFmtId="0" fontId="5" fillId="2" borderId="1" xfId="553" applyFont="1" applyFill="1" applyBorder="1" applyAlignment="1" applyProtection="1">
      <alignment horizontal="center" vertical="top" wrapText="1"/>
      <protection locked="0"/>
    </xf>
    <xf numFmtId="0" fontId="5" fillId="2" borderId="2" xfId="553" applyFont="1" applyFill="1" applyBorder="1" applyAlignment="1" applyProtection="1">
      <alignment horizontal="center" vertical="top" wrapText="1"/>
      <protection locked="0"/>
    </xf>
    <xf numFmtId="2" fontId="5" fillId="2" borderId="1" xfId="574" applyNumberFormat="1" applyFont="1" applyFill="1" applyBorder="1" applyAlignment="1" applyProtection="1">
      <alignment horizontal="center" vertical="top" wrapText="1"/>
      <protection locked="0"/>
    </xf>
    <xf numFmtId="2" fontId="5" fillId="2" borderId="2" xfId="574" applyNumberFormat="1" applyFont="1" applyFill="1" applyBorder="1" applyAlignment="1" applyProtection="1">
      <alignment horizontal="center" vertical="top" wrapText="1"/>
      <protection locked="0"/>
    </xf>
    <xf numFmtId="0" fontId="15" fillId="0" borderId="2" xfId="511" applyBorder="1"/>
    <xf numFmtId="0" fontId="15" fillId="2" borderId="2" xfId="511" applyFill="1" applyBorder="1" applyProtection="1">
      <protection locked="0"/>
    </xf>
    <xf numFmtId="0" fontId="19" fillId="4" borderId="2" xfId="670" applyFont="1" applyFill="1" applyBorder="1" applyAlignment="1">
      <alignment horizontal="left" vertical="center" wrapText="1"/>
    </xf>
    <xf numFmtId="0" fontId="19" fillId="4" borderId="2" xfId="670" applyFont="1" applyFill="1" applyBorder="1" applyAlignment="1">
      <alignment vertical="center" wrapText="1"/>
    </xf>
    <xf numFmtId="0" fontId="3" fillId="0" borderId="2" xfId="648" applyBorder="1"/>
    <xf numFmtId="0" fontId="5" fillId="2" borderId="1" xfId="769" applyFont="1" applyFill="1" applyBorder="1" applyAlignment="1" applyProtection="1">
      <alignment horizontal="center" vertical="top" wrapText="1"/>
      <protection locked="0"/>
    </xf>
    <xf numFmtId="0" fontId="5" fillId="2" borderId="1" xfId="769" applyFont="1" applyFill="1" applyBorder="1" applyAlignment="1" applyProtection="1">
      <alignment vertical="top" wrapText="1"/>
      <protection locked="0"/>
    </xf>
    <xf numFmtId="0" fontId="5" fillId="2" borderId="2" xfId="769" applyFont="1" applyFill="1" applyBorder="1" applyAlignment="1" applyProtection="1">
      <alignment horizontal="center" vertical="top" wrapText="1"/>
      <protection locked="0"/>
    </xf>
    <xf numFmtId="0" fontId="5" fillId="2" borderId="2" xfId="769" applyFont="1" applyFill="1" applyBorder="1" applyAlignment="1" applyProtection="1">
      <alignment vertical="top" wrapText="1"/>
      <protection locked="0"/>
    </xf>
    <xf numFmtId="0" fontId="5" fillId="2" borderId="1" xfId="782" applyFont="1" applyFill="1" applyBorder="1" applyAlignment="1" applyProtection="1">
      <alignment horizontal="center" vertical="top" wrapText="1"/>
      <protection locked="0"/>
    </xf>
    <xf numFmtId="0" fontId="5" fillId="2" borderId="2" xfId="782" applyFont="1" applyFill="1" applyBorder="1" applyAlignment="1" applyProtection="1">
      <alignment horizontal="center" vertical="top" wrapText="1"/>
      <protection locked="0"/>
    </xf>
    <xf numFmtId="0" fontId="5" fillId="2" borderId="1" xfId="795" applyFont="1" applyFill="1" applyBorder="1" applyAlignment="1" applyProtection="1">
      <alignment horizontal="center" vertical="top" wrapText="1"/>
      <protection locked="0"/>
    </xf>
    <xf numFmtId="0" fontId="5" fillId="2" borderId="2" xfId="795" applyFont="1" applyFill="1" applyBorder="1" applyAlignment="1" applyProtection="1">
      <alignment horizontal="center" vertical="top" wrapText="1"/>
      <protection locked="0"/>
    </xf>
    <xf numFmtId="0" fontId="15" fillId="0" borderId="2" xfId="756" applyBorder="1"/>
    <xf numFmtId="0" fontId="15" fillId="2" borderId="2" xfId="756" applyFill="1" applyBorder="1" applyProtection="1">
      <protection locked="0"/>
    </xf>
    <xf numFmtId="0" fontId="19" fillId="4" borderId="2" xfId="851" applyFont="1" applyFill="1" applyBorder="1" applyAlignment="1">
      <alignment horizontal="left" wrapText="1"/>
    </xf>
    <xf numFmtId="0" fontId="19" fillId="4" borderId="2" xfId="851" applyFont="1" applyFill="1" applyBorder="1" applyAlignment="1">
      <alignment horizontal="center"/>
    </xf>
    <xf numFmtId="0" fontId="19" fillId="4" borderId="2" xfId="851" applyFont="1" applyFill="1" applyBorder="1" applyAlignment="1">
      <alignment horizontal="left" vertical="center" wrapText="1"/>
    </xf>
    <xf numFmtId="0" fontId="19" fillId="4" borderId="2" xfId="854" applyFont="1" applyFill="1" applyBorder="1" applyAlignment="1">
      <alignment horizontal="left" vertical="center" wrapText="1"/>
    </xf>
    <xf numFmtId="0" fontId="19" fillId="4" borderId="2" xfId="855" applyFont="1" applyFill="1" applyBorder="1" applyAlignment="1">
      <alignment horizontal="center"/>
    </xf>
    <xf numFmtId="0" fontId="19" fillId="4" borderId="2" xfId="851" applyFont="1" applyFill="1" applyBorder="1" applyAlignment="1">
      <alignment vertical="center" wrapText="1"/>
    </xf>
    <xf numFmtId="0" fontId="19" fillId="4" borderId="2" xfId="863" applyFont="1" applyFill="1" applyBorder="1" applyAlignment="1">
      <alignment horizontal="center"/>
    </xf>
    <xf numFmtId="0" fontId="19" fillId="4" borderId="2" xfId="868" applyFont="1" applyFill="1" applyBorder="1" applyAlignment="1">
      <alignment horizontal="center"/>
    </xf>
    <xf numFmtId="0" fontId="19" fillId="4" borderId="2" xfId="875" applyFont="1" applyFill="1" applyBorder="1" applyAlignment="1">
      <alignment horizontal="center"/>
    </xf>
    <xf numFmtId="0" fontId="19" fillId="4" borderId="2" xfId="880" applyFont="1" applyFill="1" applyBorder="1" applyAlignment="1">
      <alignment horizontal="center"/>
    </xf>
    <xf numFmtId="0" fontId="14" fillId="0" borderId="2" xfId="834" applyFont="1" applyBorder="1"/>
    <xf numFmtId="0" fontId="5" fillId="2" borderId="1" xfId="913" applyFont="1" applyFill="1" applyBorder="1" applyAlignment="1" applyProtection="1">
      <alignment horizontal="center" vertical="top" wrapText="1"/>
      <protection locked="0"/>
    </xf>
    <xf numFmtId="0" fontId="5" fillId="2" borderId="1" xfId="913" applyFont="1" applyFill="1" applyBorder="1" applyAlignment="1" applyProtection="1">
      <alignment vertical="top" wrapText="1"/>
      <protection locked="0"/>
    </xf>
    <xf numFmtId="0" fontId="5" fillId="2" borderId="2" xfId="913" applyFont="1" applyFill="1" applyBorder="1" applyAlignment="1" applyProtection="1">
      <alignment horizontal="center" vertical="top" wrapText="1"/>
      <protection locked="0"/>
    </xf>
    <xf numFmtId="0" fontId="5" fillId="2" borderId="2" xfId="913" applyFont="1" applyFill="1" applyBorder="1" applyAlignment="1" applyProtection="1">
      <alignment vertical="top" wrapText="1"/>
      <protection locked="0"/>
    </xf>
    <xf numFmtId="0" fontId="5" fillId="2" borderId="1" xfId="921" applyFont="1" applyFill="1" applyBorder="1" applyAlignment="1" applyProtection="1">
      <alignment horizontal="center" vertical="top" wrapText="1"/>
      <protection locked="0"/>
    </xf>
    <xf numFmtId="0" fontId="5" fillId="2" borderId="2" xfId="921" applyFont="1" applyFill="1" applyBorder="1" applyAlignment="1" applyProtection="1">
      <alignment horizontal="center" vertical="top" wrapText="1"/>
      <protection locked="0"/>
    </xf>
    <xf numFmtId="0" fontId="5" fillId="2" borderId="1" xfId="929" applyFont="1" applyFill="1" applyBorder="1" applyAlignment="1" applyProtection="1">
      <alignment horizontal="center" vertical="top" wrapText="1"/>
      <protection locked="0"/>
    </xf>
    <xf numFmtId="0" fontId="5" fillId="2" borderId="2" xfId="929" applyFont="1" applyFill="1" applyBorder="1" applyAlignment="1" applyProtection="1">
      <alignment horizontal="center" vertical="top" wrapText="1"/>
      <protection locked="0"/>
    </xf>
    <xf numFmtId="0" fontId="15" fillId="0" borderId="2" xfId="905" applyBorder="1"/>
    <xf numFmtId="0" fontId="15" fillId="2" borderId="2" xfId="905" applyFill="1" applyBorder="1" applyProtection="1">
      <protection locked="0"/>
    </xf>
    <xf numFmtId="0" fontId="15" fillId="0" borderId="1" xfId="905" applyBorder="1"/>
    <xf numFmtId="0" fontId="5" fillId="2" borderId="27" xfId="937" applyFont="1" applyFill="1" applyBorder="1" applyAlignment="1" applyProtection="1">
      <alignment horizontal="center" vertical="top" wrapText="1"/>
      <protection locked="0"/>
    </xf>
    <xf numFmtId="0" fontId="5" fillId="2" borderId="20" xfId="937" applyFont="1" applyFill="1" applyBorder="1" applyAlignment="1" applyProtection="1">
      <alignment horizontal="center" vertical="top" wrapText="1"/>
      <protection locked="0"/>
    </xf>
    <xf numFmtId="0" fontId="5" fillId="2" borderId="30" xfId="0" applyFont="1" applyFill="1" applyBorder="1" applyAlignment="1" applyProtection="1">
      <alignment horizontal="center" vertical="top" wrapText="1"/>
      <protection locked="0"/>
    </xf>
    <xf numFmtId="0" fontId="5" fillId="3" borderId="31" xfId="0" applyFont="1" applyFill="1" applyBorder="1" applyAlignment="1">
      <alignment horizontal="center" vertical="top" wrapText="1"/>
    </xf>
    <xf numFmtId="0" fontId="5" fillId="4" borderId="24" xfId="945" applyFont="1" applyFill="1" applyBorder="1" applyAlignment="1" applyProtection="1">
      <alignment horizontal="center" vertical="top" wrapText="1"/>
      <protection locked="0"/>
    </xf>
    <xf numFmtId="0" fontId="5" fillId="4" borderId="25" xfId="945" applyFont="1" applyFill="1" applyBorder="1" applyAlignment="1" applyProtection="1">
      <alignment horizontal="center" vertical="top" wrapText="1"/>
      <protection locked="0"/>
    </xf>
    <xf numFmtId="0" fontId="5" fillId="2" borderId="32" xfId="0" applyFont="1" applyFill="1" applyBorder="1" applyAlignment="1" applyProtection="1">
      <alignment horizontal="center" vertical="top" wrapText="1"/>
      <protection locked="0"/>
    </xf>
    <xf numFmtId="0" fontId="5" fillId="0" borderId="28" xfId="0" applyFont="1" applyBorder="1" applyAlignment="1">
      <alignment horizontal="center" vertical="top" wrapText="1"/>
    </xf>
    <xf numFmtId="0" fontId="5" fillId="0" borderId="26" xfId="0" applyFont="1" applyBorder="1" applyAlignment="1">
      <alignment horizontal="center" vertical="top" wrapText="1"/>
    </xf>
    <xf numFmtId="0" fontId="15" fillId="0" borderId="1" xfId="756" applyBorder="1"/>
    <xf numFmtId="0" fontId="5" fillId="2" borderId="27" xfId="808" applyFont="1" applyFill="1" applyBorder="1" applyAlignment="1" applyProtection="1">
      <alignment horizontal="center" vertical="top" wrapText="1"/>
      <protection locked="0"/>
    </xf>
    <xf numFmtId="0" fontId="5" fillId="2" borderId="20" xfId="808" applyFont="1" applyFill="1" applyBorder="1" applyAlignment="1" applyProtection="1">
      <alignment horizontal="center" vertical="top" wrapText="1"/>
      <protection locked="0"/>
    </xf>
    <xf numFmtId="0" fontId="19" fillId="4" borderId="20" xfId="886" applyFont="1" applyFill="1" applyBorder="1" applyAlignment="1">
      <alignment horizontal="center"/>
    </xf>
    <xf numFmtId="0" fontId="19" fillId="4" borderId="20" xfId="889" applyFont="1" applyFill="1" applyBorder="1" applyAlignment="1">
      <alignment horizontal="center"/>
    </xf>
    <xf numFmtId="0" fontId="5" fillId="2" borderId="24" xfId="821" applyFont="1" applyFill="1" applyBorder="1" applyAlignment="1" applyProtection="1">
      <alignment horizontal="center" vertical="top" wrapText="1"/>
      <protection locked="0"/>
    </xf>
    <xf numFmtId="0" fontId="5" fillId="2" borderId="25" xfId="821" applyFont="1" applyFill="1" applyBorder="1" applyAlignment="1" applyProtection="1">
      <alignment horizontal="center" vertical="top" wrapText="1"/>
      <protection locked="0"/>
    </xf>
    <xf numFmtId="0" fontId="5" fillId="2" borderId="25" xfId="900" applyFont="1" applyFill="1" applyBorder="1" applyAlignment="1" applyProtection="1">
      <alignment horizontal="center" vertical="top" wrapText="1"/>
      <protection locked="0"/>
    </xf>
    <xf numFmtId="0" fontId="15" fillId="0" borderId="1" xfId="511" applyBorder="1"/>
    <xf numFmtId="0" fontId="5" fillId="2" borderId="27" xfId="595" applyFont="1" applyFill="1" applyBorder="1" applyAlignment="1" applyProtection="1">
      <alignment horizontal="center" vertical="top" wrapText="1"/>
      <protection locked="0"/>
    </xf>
    <xf numFmtId="0" fontId="5" fillId="2" borderId="20" xfId="595" applyFont="1" applyFill="1" applyBorder="1" applyAlignment="1" applyProtection="1">
      <alignment horizontal="center" vertical="top" wrapText="1"/>
      <protection locked="0"/>
    </xf>
    <xf numFmtId="0" fontId="19" fillId="4" borderId="20" xfId="729" applyFont="1" applyFill="1" applyBorder="1" applyAlignment="1">
      <alignment horizontal="center"/>
    </xf>
    <xf numFmtId="0" fontId="19" fillId="4" borderId="20" xfId="735" applyFont="1" applyFill="1" applyBorder="1" applyAlignment="1">
      <alignment horizontal="center"/>
    </xf>
    <xf numFmtId="0" fontId="5" fillId="2" borderId="24" xfId="617" applyFont="1" applyFill="1" applyBorder="1" applyAlignment="1" applyProtection="1">
      <alignment horizontal="center" vertical="top" wrapText="1"/>
      <protection locked="0"/>
    </xf>
    <xf numFmtId="0" fontId="5" fillId="2" borderId="25" xfId="617" applyFont="1" applyFill="1" applyBorder="1" applyAlignment="1" applyProtection="1">
      <alignment horizontal="center" vertical="top" wrapText="1"/>
      <protection locked="0"/>
    </xf>
    <xf numFmtId="0" fontId="5" fillId="2" borderId="25" xfId="751" applyFont="1" applyFill="1" applyBorder="1" applyAlignment="1" applyProtection="1">
      <alignment horizontal="center" vertical="top" wrapText="1"/>
      <protection locked="0"/>
    </xf>
    <xf numFmtId="0" fontId="15" fillId="0" borderId="1" xfId="422" applyBorder="1"/>
    <xf numFmtId="0" fontId="5" fillId="2" borderId="27" xfId="454" applyFont="1" applyFill="1" applyBorder="1" applyAlignment="1" applyProtection="1">
      <alignment horizontal="center" vertical="top" wrapText="1"/>
      <protection locked="0"/>
    </xf>
    <xf numFmtId="0" fontId="5" fillId="2" borderId="20" xfId="454" applyFont="1" applyFill="1" applyBorder="1" applyAlignment="1" applyProtection="1">
      <alignment horizontal="center" vertical="top" wrapText="1"/>
      <protection locked="0"/>
    </xf>
    <xf numFmtId="0" fontId="19" fillId="4" borderId="20" xfId="502" applyFont="1" applyFill="1" applyBorder="1" applyAlignment="1">
      <alignment horizontal="center"/>
    </xf>
    <xf numFmtId="0" fontId="5" fillId="2" borderId="24" xfId="462" applyFont="1" applyFill="1" applyBorder="1" applyAlignment="1" applyProtection="1">
      <alignment horizontal="center" vertical="top" wrapText="1"/>
      <protection locked="0"/>
    </xf>
    <xf numFmtId="0" fontId="5" fillId="2" borderId="25" xfId="462" applyFont="1" applyFill="1" applyBorder="1" applyAlignment="1" applyProtection="1">
      <alignment horizontal="center" vertical="top" wrapText="1"/>
      <protection locked="0"/>
    </xf>
    <xf numFmtId="0" fontId="5" fillId="2" borderId="25" xfId="7" applyFont="1" applyFill="1" applyBorder="1" applyAlignment="1" applyProtection="1">
      <alignment horizontal="center" vertical="top" wrapText="1"/>
      <protection locked="0"/>
    </xf>
    <xf numFmtId="0" fontId="15" fillId="0" borderId="1" xfId="333" applyBorder="1"/>
    <xf numFmtId="0" fontId="5" fillId="2" borderId="27" xfId="365" applyFont="1" applyFill="1" applyBorder="1" applyAlignment="1" applyProtection="1">
      <alignment horizontal="center" vertical="top" wrapText="1"/>
      <protection locked="0"/>
    </xf>
    <xf numFmtId="0" fontId="5" fillId="2" borderId="20" xfId="365" applyFont="1" applyFill="1" applyBorder="1" applyAlignment="1" applyProtection="1">
      <alignment horizontal="center" vertical="top" wrapText="1"/>
      <protection locked="0"/>
    </xf>
    <xf numFmtId="0" fontId="19" fillId="4" borderId="20" xfId="413" applyFont="1" applyFill="1" applyBorder="1" applyAlignment="1">
      <alignment horizontal="center"/>
    </xf>
    <xf numFmtId="0" fontId="5" fillId="2" borderId="24" xfId="373" applyFont="1" applyFill="1" applyBorder="1" applyAlignment="1" applyProtection="1">
      <alignment horizontal="center" vertical="top" wrapText="1"/>
      <protection locked="0"/>
    </xf>
    <xf numFmtId="0" fontId="5" fillId="2" borderId="25" xfId="373" applyFont="1" applyFill="1" applyBorder="1" applyAlignment="1" applyProtection="1">
      <alignment horizontal="center" vertical="top" wrapText="1"/>
      <protection locked="0"/>
    </xf>
    <xf numFmtId="0" fontId="5" fillId="2" borderId="27" xfId="276" applyFont="1" applyFill="1" applyBorder="1" applyAlignment="1" applyProtection="1">
      <alignment horizontal="center" vertical="top" wrapText="1"/>
      <protection locked="0"/>
    </xf>
    <xf numFmtId="0" fontId="5" fillId="2" borderId="20" xfId="276" applyFont="1" applyFill="1" applyBorder="1" applyAlignment="1" applyProtection="1">
      <alignment horizontal="center" vertical="top" wrapText="1"/>
      <protection locked="0"/>
    </xf>
    <xf numFmtId="0" fontId="15" fillId="0" borderId="1" xfId="179" applyBorder="1"/>
    <xf numFmtId="0" fontId="5" fillId="2" borderId="27" xfId="203" applyFont="1" applyFill="1" applyBorder="1" applyAlignment="1" applyProtection="1">
      <alignment horizontal="center" vertical="top" wrapText="1"/>
      <protection locked="0"/>
    </xf>
    <xf numFmtId="0" fontId="5" fillId="2" borderId="20" xfId="203" applyFont="1" applyFill="1" applyBorder="1" applyAlignment="1" applyProtection="1">
      <alignment horizontal="center" vertical="top" wrapText="1"/>
      <protection locked="0"/>
    </xf>
    <xf numFmtId="0" fontId="19" fillId="4" borderId="20" xfId="236" applyFont="1" applyFill="1" applyBorder="1" applyAlignment="1">
      <alignment horizontal="center"/>
    </xf>
    <xf numFmtId="0" fontId="5" fillId="2" borderId="24" xfId="209" applyFont="1" applyFill="1" applyBorder="1" applyAlignment="1" applyProtection="1">
      <alignment horizontal="center" vertical="top" wrapText="1"/>
      <protection locked="0"/>
    </xf>
    <xf numFmtId="0" fontId="5" fillId="2" borderId="25" xfId="209" applyFont="1" applyFill="1" applyBorder="1" applyAlignment="1" applyProtection="1">
      <alignment horizontal="center" vertical="top" wrapText="1"/>
      <protection locked="0"/>
    </xf>
    <xf numFmtId="0" fontId="5" fillId="2" borderId="25" xfId="243" applyFont="1" applyFill="1" applyBorder="1" applyAlignment="1" applyProtection="1">
      <alignment horizontal="center" vertical="top" wrapText="1"/>
      <protection locked="0"/>
    </xf>
    <xf numFmtId="0" fontId="15" fillId="0" borderId="1" xfId="89" applyBorder="1"/>
    <xf numFmtId="0" fontId="19" fillId="4" borderId="20" xfId="167" applyFont="1" applyFill="1" applyBorder="1" applyAlignment="1">
      <alignment horizontal="center"/>
    </xf>
    <xf numFmtId="0" fontId="5" fillId="2" borderId="24" xfId="130" applyFont="1" applyFill="1" applyBorder="1" applyAlignment="1" applyProtection="1">
      <alignment horizontal="center" vertical="top" wrapText="1"/>
      <protection locked="0"/>
    </xf>
    <xf numFmtId="0" fontId="5" fillId="2" borderId="25" xfId="130" applyFont="1" applyFill="1" applyBorder="1" applyAlignment="1" applyProtection="1">
      <alignment horizontal="center" vertical="top" wrapText="1"/>
      <protection locked="0"/>
    </xf>
    <xf numFmtId="0" fontId="5" fillId="2" borderId="25" xfId="177" applyFont="1" applyFill="1" applyBorder="1" applyAlignment="1" applyProtection="1">
      <alignment horizontal="center" vertical="top" wrapText="1"/>
      <protection locked="0"/>
    </xf>
    <xf numFmtId="0" fontId="19" fillId="4" borderId="20" xfId="80" applyFont="1" applyFill="1" applyBorder="1" applyAlignment="1">
      <alignment horizontal="center"/>
    </xf>
    <xf numFmtId="0" fontId="5" fillId="2" borderId="25" xfId="23" applyFont="1" applyFill="1" applyBorder="1" applyAlignment="1" applyProtection="1">
      <alignment horizontal="center" vertical="top" wrapText="1"/>
      <protection locked="0"/>
    </xf>
    <xf numFmtId="0" fontId="11" fillId="0" borderId="11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6" fillId="2" borderId="27" xfId="13" applyFont="1" applyFill="1" applyBorder="1" applyAlignment="1" applyProtection="1">
      <alignment horizontal="center" vertical="top" wrapText="1"/>
      <protection locked="0"/>
    </xf>
    <xf numFmtId="0" fontId="5" fillId="2" borderId="32" xfId="23" applyFont="1" applyFill="1" applyBorder="1" applyAlignment="1" applyProtection="1">
      <alignment horizontal="center" vertical="top" wrapText="1"/>
      <protection locked="0"/>
    </xf>
    <xf numFmtId="0" fontId="20" fillId="2" borderId="2" xfId="0" applyFont="1" applyFill="1" applyBorder="1" applyProtection="1">
      <protection locked="0"/>
    </xf>
    <xf numFmtId="0" fontId="3" fillId="0" borderId="1" xfId="0" applyFont="1" applyBorder="1"/>
    <xf numFmtId="0" fontId="3" fillId="2" borderId="2" xfId="0" applyFont="1" applyFill="1" applyBorder="1" applyProtection="1">
      <protection locked="0"/>
    </xf>
    <xf numFmtId="0" fontId="3" fillId="0" borderId="2" xfId="0" applyFont="1" applyBorder="1"/>
    <xf numFmtId="0" fontId="3" fillId="0" borderId="2" xfId="3" applyFont="1" applyBorder="1"/>
    <xf numFmtId="0" fontId="21" fillId="0" borderId="1" xfId="244" applyFont="1" applyBorder="1"/>
    <xf numFmtId="0" fontId="21" fillId="2" borderId="2" xfId="244" applyFont="1" applyFill="1" applyBorder="1" applyProtection="1">
      <protection locked="0"/>
    </xf>
    <xf numFmtId="0" fontId="21" fillId="0" borderId="2" xfId="244" applyFont="1" applyBorder="1"/>
    <xf numFmtId="0" fontId="19" fillId="4" borderId="2" xfId="965" applyFont="1" applyFill="1" applyBorder="1" applyAlignment="1">
      <alignment horizontal="left" vertical="center" wrapText="1"/>
    </xf>
    <xf numFmtId="0" fontId="19" fillId="4" borderId="2" xfId="965" applyFont="1" applyFill="1" applyBorder="1" applyAlignment="1">
      <alignment horizontal="left" wrapText="1"/>
    </xf>
    <xf numFmtId="0" fontId="19" fillId="4" borderId="2" xfId="965" applyFont="1" applyFill="1" applyBorder="1" applyAlignment="1">
      <alignment vertical="center" wrapText="1"/>
    </xf>
    <xf numFmtId="0" fontId="2" fillId="0" borderId="2" xfId="1775" applyFont="1" applyBorder="1"/>
    <xf numFmtId="0" fontId="5" fillId="4" borderId="25" xfId="1022" applyFont="1" applyFill="1" applyBorder="1" applyAlignment="1" applyProtection="1">
      <alignment horizontal="center" vertical="top" wrapText="1"/>
      <protection locked="0"/>
    </xf>
    <xf numFmtId="0" fontId="5" fillId="4" borderId="24" xfId="1022" applyFont="1" applyFill="1" applyBorder="1" applyAlignment="1" applyProtection="1">
      <alignment horizontal="center" vertical="top" wrapText="1"/>
      <protection locked="0"/>
    </xf>
    <xf numFmtId="0" fontId="5" fillId="4" borderId="26" xfId="1022" applyFont="1" applyFill="1" applyBorder="1" applyAlignment="1" applyProtection="1">
      <alignment horizontal="center" vertical="top" wrapText="1"/>
      <protection locked="0"/>
    </xf>
    <xf numFmtId="0" fontId="5" fillId="2" borderId="25" xfId="2455" applyFont="1" applyFill="1" applyBorder="1" applyAlignment="1" applyProtection="1">
      <alignment horizontal="center" vertical="top" wrapText="1"/>
      <protection locked="0"/>
    </xf>
    <xf numFmtId="0" fontId="19" fillId="4" borderId="2" xfId="304" applyFont="1" applyFill="1" applyBorder="1" applyAlignment="1">
      <alignment horizontal="center"/>
    </xf>
    <xf numFmtId="0" fontId="19" fillId="4" borderId="2" xfId="304" applyFont="1" applyFill="1" applyBorder="1" applyAlignment="1">
      <alignment horizontal="left" vertical="center" wrapText="1"/>
    </xf>
    <xf numFmtId="0" fontId="19" fillId="4" borderId="2" xfId="304" applyFont="1" applyFill="1" applyBorder="1" applyAlignment="1">
      <alignment horizontal="left" wrapText="1"/>
    </xf>
    <xf numFmtId="0" fontId="19" fillId="4" borderId="2" xfId="304" applyFont="1" applyFill="1" applyBorder="1" applyAlignment="1">
      <alignment vertical="center" wrapText="1"/>
    </xf>
    <xf numFmtId="0" fontId="19" fillId="4" borderId="20" xfId="324" applyFont="1" applyFill="1" applyBorder="1" applyAlignment="1">
      <alignment horizontal="center"/>
    </xf>
    <xf numFmtId="0" fontId="1" fillId="0" borderId="2" xfId="2616" applyFont="1" applyBorder="1"/>
    <xf numFmtId="0" fontId="19" fillId="4" borderId="2" xfId="965" applyFont="1" applyFill="1" applyBorder="1" applyAlignment="1">
      <alignment horizontal="left" vertical="center" wrapText="1"/>
    </xf>
    <xf numFmtId="0" fontId="19" fillId="4" borderId="2" xfId="965" applyFont="1" applyFill="1" applyBorder="1" applyAlignment="1">
      <alignment horizontal="center"/>
    </xf>
    <xf numFmtId="0" fontId="1" fillId="0" borderId="2" xfId="4169" applyFont="1" applyBorder="1"/>
    <xf numFmtId="0" fontId="19" fillId="4" borderId="20" xfId="985" applyFont="1" applyFill="1" applyBorder="1" applyAlignment="1">
      <alignment horizontal="center"/>
    </xf>
    <xf numFmtId="0" fontId="5" fillId="4" borderId="25" xfId="3416" applyFont="1" applyFill="1" applyBorder="1" applyAlignment="1" applyProtection="1">
      <alignment horizontal="center" vertical="top" wrapText="1"/>
      <protection locked="0"/>
    </xf>
    <xf numFmtId="2" fontId="40" fillId="4" borderId="25" xfId="9" applyNumberFormat="1" applyFont="1" applyFill="1" applyBorder="1" applyAlignment="1">
      <alignment horizontal="center"/>
    </xf>
    <xf numFmtId="0" fontId="19" fillId="4" borderId="2" xfId="4395" applyFont="1" applyFill="1" applyBorder="1" applyAlignment="1">
      <alignment horizontal="center"/>
    </xf>
    <xf numFmtId="0" fontId="19" fillId="4" borderId="2" xfId="4227" applyFont="1" applyFill="1" applyBorder="1" applyAlignment="1">
      <alignment horizontal="left" vertical="center" wrapText="1"/>
    </xf>
    <xf numFmtId="0" fontId="19" fillId="4" borderId="2" xfId="4263" applyFont="1" applyFill="1" applyBorder="1" applyAlignment="1">
      <alignment horizontal="center"/>
    </xf>
    <xf numFmtId="0" fontId="19" fillId="4" borderId="2" xfId="4311" applyFont="1" applyFill="1" applyBorder="1" applyAlignment="1">
      <alignment horizontal="center"/>
    </xf>
    <xf numFmtId="0" fontId="19" fillId="4" borderId="20" xfId="4311" applyFont="1" applyFill="1" applyBorder="1" applyAlignment="1">
      <alignment horizontal="center"/>
    </xf>
    <xf numFmtId="0" fontId="19" fillId="4" borderId="2" xfId="4347" applyFont="1" applyFill="1" applyBorder="1" applyAlignment="1">
      <alignment horizontal="center"/>
    </xf>
    <xf numFmtId="0" fontId="19" fillId="4" borderId="20" xfId="4227" applyFont="1" applyFill="1" applyBorder="1" applyAlignment="1">
      <alignment horizontal="left" wrapText="1"/>
    </xf>
    <xf numFmtId="0" fontId="19" fillId="4" borderId="20" xfId="4227" applyFont="1" applyFill="1" applyBorder="1" applyAlignment="1">
      <alignment horizontal="left" vertical="center" wrapText="1"/>
    </xf>
    <xf numFmtId="0" fontId="19" fillId="4" borderId="2" xfId="4227" applyFont="1" applyFill="1" applyBorder="1" applyAlignment="1">
      <alignment vertical="center" wrapText="1"/>
    </xf>
    <xf numFmtId="0" fontId="19" fillId="4" borderId="2" xfId="4437" applyFont="1" applyFill="1" applyBorder="1" applyAlignment="1">
      <alignment horizontal="center"/>
    </xf>
    <xf numFmtId="0" fontId="19" fillId="4" borderId="20" xfId="4437" applyFont="1" applyFill="1" applyBorder="1" applyAlignment="1">
      <alignment horizontal="center"/>
    </xf>
    <xf numFmtId="0" fontId="19" fillId="4" borderId="2" xfId="4479" applyFont="1" applyFill="1" applyBorder="1" applyAlignment="1">
      <alignment horizontal="center"/>
    </xf>
    <xf numFmtId="0" fontId="19" fillId="4" borderId="20" xfId="4479" applyFont="1" applyFill="1" applyBorder="1" applyAlignment="1">
      <alignment horizontal="center"/>
    </xf>
    <xf numFmtId="0" fontId="19" fillId="4" borderId="20" xfId="4562" applyFont="1" applyFill="1" applyBorder="1" applyAlignment="1">
      <alignment horizontal="left" vertical="center" wrapText="1"/>
    </xf>
    <xf numFmtId="0" fontId="19" fillId="4" borderId="2" xfId="4562" applyFont="1" applyFill="1" applyBorder="1" applyAlignment="1">
      <alignment horizontal="center"/>
    </xf>
    <xf numFmtId="0" fontId="19" fillId="4" borderId="20" xfId="4562" applyFont="1" applyFill="1" applyBorder="1" applyAlignment="1">
      <alignment horizontal="center"/>
    </xf>
    <xf numFmtId="0" fontId="19" fillId="4" borderId="2" xfId="4604" applyFont="1" applyFill="1" applyBorder="1" applyAlignment="1">
      <alignment horizontal="center"/>
    </xf>
    <xf numFmtId="0" fontId="19" fillId="4" borderId="20" xfId="4604" applyFont="1" applyFill="1" applyBorder="1" applyAlignment="1">
      <alignment horizontal="center"/>
    </xf>
    <xf numFmtId="0" fontId="19" fillId="4" borderId="20" xfId="4646" applyFont="1" applyFill="1" applyBorder="1" applyAlignment="1">
      <alignment horizontal="left" vertical="center" wrapText="1"/>
    </xf>
    <xf numFmtId="0" fontId="19" fillId="4" borderId="2" xfId="4688" applyFont="1" applyFill="1" applyBorder="1" applyAlignment="1">
      <alignment horizontal="center"/>
    </xf>
    <xf numFmtId="0" fontId="19" fillId="4" borderId="20" xfId="4730" applyFont="1" applyFill="1" applyBorder="1" applyAlignment="1">
      <alignment horizontal="left" vertical="center" wrapText="1"/>
    </xf>
    <xf numFmtId="0" fontId="19" fillId="4" borderId="2" xfId="4730" applyFont="1" applyFill="1" applyBorder="1" applyAlignment="1">
      <alignment horizontal="center"/>
    </xf>
    <xf numFmtId="0" fontId="19" fillId="4" borderId="20" xfId="4730" applyFont="1" applyFill="1" applyBorder="1" applyAlignment="1">
      <alignment horizontal="center"/>
    </xf>
    <xf numFmtId="0" fontId="19" fillId="4" borderId="2" xfId="4772" applyFont="1" applyFill="1" applyBorder="1" applyAlignment="1">
      <alignment horizontal="center"/>
    </xf>
    <xf numFmtId="0" fontId="19" fillId="4" borderId="20" xfId="4772" applyFont="1" applyFill="1" applyBorder="1" applyAlignment="1">
      <alignment horizontal="center"/>
    </xf>
    <xf numFmtId="0" fontId="19" fillId="4" borderId="2" xfId="4814" applyFont="1" applyFill="1" applyBorder="1" applyAlignment="1">
      <alignment horizontal="center"/>
    </xf>
    <xf numFmtId="0" fontId="19" fillId="4" borderId="20" xfId="4814" applyFont="1" applyFill="1" applyBorder="1" applyAlignment="1">
      <alignment horizontal="center"/>
    </xf>
    <xf numFmtId="0" fontId="19" fillId="4" borderId="2" xfId="4856" applyFont="1" applyFill="1" applyBorder="1" applyAlignment="1">
      <alignment horizontal="center"/>
    </xf>
    <xf numFmtId="0" fontId="19" fillId="4" borderId="20" xfId="4898" applyFont="1" applyFill="1" applyBorder="1" applyAlignment="1">
      <alignment horizontal="left" vertical="center" wrapText="1"/>
    </xf>
    <xf numFmtId="0" fontId="19" fillId="4" borderId="2" xfId="4975" applyFont="1" applyFill="1" applyBorder="1" applyAlignment="1">
      <alignment horizontal="center"/>
    </xf>
    <xf numFmtId="0" fontId="19" fillId="4" borderId="20" xfId="4975" applyFont="1" applyFill="1" applyBorder="1" applyAlignment="1">
      <alignment horizontal="center"/>
    </xf>
    <xf numFmtId="0" fontId="19" fillId="4" borderId="20" xfId="5023" applyFont="1" applyFill="1" applyBorder="1" applyAlignment="1">
      <alignment horizontal="left" vertical="center" wrapText="1"/>
    </xf>
    <xf numFmtId="0" fontId="19" fillId="4" borderId="2" xfId="5023" applyFont="1" applyFill="1" applyBorder="1" applyAlignment="1">
      <alignment horizontal="center"/>
    </xf>
    <xf numFmtId="0" fontId="19" fillId="4" borderId="20" xfId="5023" applyFont="1" applyFill="1" applyBorder="1" applyAlignment="1">
      <alignment horizontal="center"/>
    </xf>
    <xf numFmtId="0" fontId="19" fillId="4" borderId="2" xfId="5065" applyFont="1" applyFill="1" applyBorder="1" applyAlignment="1">
      <alignment horizontal="center"/>
    </xf>
    <xf numFmtId="0" fontId="19" fillId="4" borderId="20" xfId="5065" applyFont="1" applyFill="1" applyBorder="1" applyAlignment="1">
      <alignment horizontal="center"/>
    </xf>
    <xf numFmtId="0" fontId="19" fillId="4" borderId="2" xfId="5142" applyFont="1" applyFill="1" applyBorder="1" applyAlignment="1">
      <alignment horizontal="center"/>
    </xf>
    <xf numFmtId="0" fontId="9" fillId="3" borderId="18" xfId="0" applyFont="1" applyFill="1" applyBorder="1" applyAlignment="1">
      <alignment horizontal="center" vertical="center" wrapText="1"/>
    </xf>
    <xf numFmtId="0" fontId="4" fillId="3" borderId="19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5" fillId="2" borderId="2" xfId="0" applyFont="1" applyFill="1" applyBorder="1" applyAlignment="1" applyProtection="1">
      <alignment wrapText="1"/>
    </xf>
    <xf numFmtId="0" fontId="0" fillId="0" borderId="2" xfId="0" applyBorder="1" applyAlignment="1" applyProtection="1">
      <alignment wrapText="1"/>
    </xf>
    <xf numFmtId="0" fontId="5" fillId="2" borderId="2" xfId="0" applyFont="1" applyFill="1" applyBorder="1" applyAlignment="1" applyProtection="1">
      <alignment horizontal="left" wrapText="1"/>
      <protection locked="0"/>
    </xf>
    <xf numFmtId="0" fontId="5" fillId="2" borderId="2" xfId="0" applyFont="1" applyFill="1" applyBorder="1" applyAlignment="1" applyProtection="1">
      <alignment horizontal="left" wrapText="1"/>
    </xf>
  </cellXfs>
  <cellStyles count="5190">
    <cellStyle name="20% - Акцент1 10" xfId="4521"/>
    <cellStyle name="20% - Акцент1 11" xfId="4563"/>
    <cellStyle name="20% - Акцент1 12" xfId="4605"/>
    <cellStyle name="20% - Акцент1 13" xfId="4647"/>
    <cellStyle name="20% - Акцент1 14" xfId="4689"/>
    <cellStyle name="20% - Акцент1 15" xfId="4731"/>
    <cellStyle name="20% - Акцент1 16" xfId="4773"/>
    <cellStyle name="20% - Акцент1 17" xfId="4815"/>
    <cellStyle name="20% - Акцент1 18" xfId="4857"/>
    <cellStyle name="20% - Акцент1 19" xfId="4899"/>
    <cellStyle name="20% - Акцент1 2" xfId="4186"/>
    <cellStyle name="20% - Акцент1 20" xfId="4940"/>
    <cellStyle name="20% - Акцент1 21" xfId="4982"/>
    <cellStyle name="20% - Акцент1 22" xfId="5024"/>
    <cellStyle name="20% - Акцент1 23" xfId="5066"/>
    <cellStyle name="20% - Акцент1 24" xfId="5107"/>
    <cellStyle name="20% - Акцент1 25" xfId="5149"/>
    <cellStyle name="20% - Акцент1 3" xfId="4228"/>
    <cellStyle name="20% - Акцент1 4" xfId="4270"/>
    <cellStyle name="20% - Акцент1 5" xfId="4312"/>
    <cellStyle name="20% - Акцент1 6" xfId="4354"/>
    <cellStyle name="20% - Акцент1 7" xfId="4396"/>
    <cellStyle name="20% - Акцент1 8" xfId="4438"/>
    <cellStyle name="20% - Акцент1 9" xfId="4480"/>
    <cellStyle name="20% - Акцент2 10" xfId="4522"/>
    <cellStyle name="20% - Акцент2 11" xfId="4564"/>
    <cellStyle name="20% - Акцент2 12" xfId="4606"/>
    <cellStyle name="20% - Акцент2 13" xfId="4648"/>
    <cellStyle name="20% - Акцент2 14" xfId="4690"/>
    <cellStyle name="20% - Акцент2 15" xfId="4732"/>
    <cellStyle name="20% - Акцент2 16" xfId="4774"/>
    <cellStyle name="20% - Акцент2 17" xfId="4816"/>
    <cellStyle name="20% - Акцент2 18" xfId="4858"/>
    <cellStyle name="20% - Акцент2 19" xfId="4900"/>
    <cellStyle name="20% - Акцент2 2" xfId="4187"/>
    <cellStyle name="20% - Акцент2 20" xfId="4941"/>
    <cellStyle name="20% - Акцент2 21" xfId="4983"/>
    <cellStyle name="20% - Акцент2 22" xfId="5025"/>
    <cellStyle name="20% - Акцент2 23" xfId="5067"/>
    <cellStyle name="20% - Акцент2 24" xfId="5108"/>
    <cellStyle name="20% - Акцент2 25" xfId="5150"/>
    <cellStyle name="20% - Акцент2 3" xfId="4229"/>
    <cellStyle name="20% - Акцент2 4" xfId="4271"/>
    <cellStyle name="20% - Акцент2 5" xfId="4313"/>
    <cellStyle name="20% - Акцент2 6" xfId="4355"/>
    <cellStyle name="20% - Акцент2 7" xfId="4397"/>
    <cellStyle name="20% - Акцент2 8" xfId="4439"/>
    <cellStyle name="20% - Акцент2 9" xfId="4481"/>
    <cellStyle name="20% - Акцент3 10" xfId="4523"/>
    <cellStyle name="20% - Акцент3 11" xfId="4565"/>
    <cellStyle name="20% - Акцент3 12" xfId="4607"/>
    <cellStyle name="20% - Акцент3 13" xfId="4649"/>
    <cellStyle name="20% - Акцент3 14" xfId="4691"/>
    <cellStyle name="20% - Акцент3 15" xfId="4733"/>
    <cellStyle name="20% - Акцент3 16" xfId="4775"/>
    <cellStyle name="20% - Акцент3 17" xfId="4817"/>
    <cellStyle name="20% - Акцент3 18" xfId="4859"/>
    <cellStyle name="20% - Акцент3 19" xfId="4901"/>
    <cellStyle name="20% - Акцент3 2" xfId="4188"/>
    <cellStyle name="20% - Акцент3 20" xfId="4942"/>
    <cellStyle name="20% - Акцент3 21" xfId="4984"/>
    <cellStyle name="20% - Акцент3 22" xfId="5026"/>
    <cellStyle name="20% - Акцент3 23" xfId="5068"/>
    <cellStyle name="20% - Акцент3 24" xfId="5109"/>
    <cellStyle name="20% - Акцент3 25" xfId="5151"/>
    <cellStyle name="20% - Акцент3 3" xfId="4230"/>
    <cellStyle name="20% - Акцент3 4" xfId="4272"/>
    <cellStyle name="20% - Акцент3 5" xfId="4314"/>
    <cellStyle name="20% - Акцент3 6" xfId="4356"/>
    <cellStyle name="20% - Акцент3 7" xfId="4398"/>
    <cellStyle name="20% - Акцент3 8" xfId="4440"/>
    <cellStyle name="20% - Акцент3 9" xfId="4482"/>
    <cellStyle name="20% - Акцент4 10" xfId="4524"/>
    <cellStyle name="20% - Акцент4 11" xfId="4566"/>
    <cellStyle name="20% - Акцент4 12" xfId="4608"/>
    <cellStyle name="20% - Акцент4 13" xfId="4650"/>
    <cellStyle name="20% - Акцент4 14" xfId="4692"/>
    <cellStyle name="20% - Акцент4 15" xfId="4734"/>
    <cellStyle name="20% - Акцент4 16" xfId="4776"/>
    <cellStyle name="20% - Акцент4 17" xfId="4818"/>
    <cellStyle name="20% - Акцент4 18" xfId="4860"/>
    <cellStyle name="20% - Акцент4 19" xfId="4902"/>
    <cellStyle name="20% - Акцент4 2" xfId="4189"/>
    <cellStyle name="20% - Акцент4 20" xfId="4943"/>
    <cellStyle name="20% - Акцент4 21" xfId="4985"/>
    <cellStyle name="20% - Акцент4 22" xfId="5027"/>
    <cellStyle name="20% - Акцент4 23" xfId="5069"/>
    <cellStyle name="20% - Акцент4 24" xfId="5110"/>
    <cellStyle name="20% - Акцент4 25" xfId="5152"/>
    <cellStyle name="20% - Акцент4 3" xfId="4231"/>
    <cellStyle name="20% - Акцент4 4" xfId="4273"/>
    <cellStyle name="20% - Акцент4 5" xfId="4315"/>
    <cellStyle name="20% - Акцент4 6" xfId="4357"/>
    <cellStyle name="20% - Акцент4 7" xfId="4399"/>
    <cellStyle name="20% - Акцент4 8" xfId="4441"/>
    <cellStyle name="20% - Акцент4 9" xfId="4483"/>
    <cellStyle name="20% - Акцент5 10" xfId="4525"/>
    <cellStyle name="20% - Акцент5 11" xfId="4567"/>
    <cellStyle name="20% - Акцент5 12" xfId="4609"/>
    <cellStyle name="20% - Акцент5 13" xfId="4651"/>
    <cellStyle name="20% - Акцент5 14" xfId="4693"/>
    <cellStyle name="20% - Акцент5 15" xfId="4735"/>
    <cellStyle name="20% - Акцент5 16" xfId="4777"/>
    <cellStyle name="20% - Акцент5 17" xfId="4819"/>
    <cellStyle name="20% - Акцент5 18" xfId="4861"/>
    <cellStyle name="20% - Акцент5 19" xfId="4903"/>
    <cellStyle name="20% - Акцент5 2" xfId="4190"/>
    <cellStyle name="20% - Акцент5 20" xfId="4944"/>
    <cellStyle name="20% - Акцент5 21" xfId="4986"/>
    <cellStyle name="20% - Акцент5 22" xfId="5028"/>
    <cellStyle name="20% - Акцент5 23" xfId="5070"/>
    <cellStyle name="20% - Акцент5 24" xfId="5111"/>
    <cellStyle name="20% - Акцент5 25" xfId="5153"/>
    <cellStyle name="20% - Акцент5 3" xfId="4232"/>
    <cellStyle name="20% - Акцент5 4" xfId="4274"/>
    <cellStyle name="20% - Акцент5 5" xfId="4316"/>
    <cellStyle name="20% - Акцент5 6" xfId="4358"/>
    <cellStyle name="20% - Акцент5 7" xfId="4400"/>
    <cellStyle name="20% - Акцент5 8" xfId="4442"/>
    <cellStyle name="20% - Акцент5 9" xfId="4484"/>
    <cellStyle name="20% - Акцент6 10" xfId="4526"/>
    <cellStyle name="20% - Акцент6 11" xfId="4568"/>
    <cellStyle name="20% - Акцент6 12" xfId="4610"/>
    <cellStyle name="20% - Акцент6 13" xfId="4652"/>
    <cellStyle name="20% - Акцент6 14" xfId="4694"/>
    <cellStyle name="20% - Акцент6 15" xfId="4736"/>
    <cellStyle name="20% - Акцент6 16" xfId="4778"/>
    <cellStyle name="20% - Акцент6 17" xfId="4820"/>
    <cellStyle name="20% - Акцент6 18" xfId="4862"/>
    <cellStyle name="20% - Акцент6 19" xfId="4904"/>
    <cellStyle name="20% - Акцент6 2" xfId="4191"/>
    <cellStyle name="20% - Акцент6 20" xfId="4945"/>
    <cellStyle name="20% - Акцент6 21" xfId="4987"/>
    <cellStyle name="20% - Акцент6 22" xfId="5029"/>
    <cellStyle name="20% - Акцент6 23" xfId="5071"/>
    <cellStyle name="20% - Акцент6 24" xfId="5112"/>
    <cellStyle name="20% - Акцент6 25" xfId="5154"/>
    <cellStyle name="20% - Акцент6 3" xfId="4233"/>
    <cellStyle name="20% - Акцент6 4" xfId="4275"/>
    <cellStyle name="20% - Акцент6 5" xfId="4317"/>
    <cellStyle name="20% - Акцент6 6" xfId="4359"/>
    <cellStyle name="20% - Акцент6 7" xfId="4401"/>
    <cellStyle name="20% - Акцент6 8" xfId="4443"/>
    <cellStyle name="20% - Акцент6 9" xfId="4485"/>
    <cellStyle name="40% - Акцент1 10" xfId="4527"/>
    <cellStyle name="40% - Акцент1 11" xfId="4569"/>
    <cellStyle name="40% - Акцент1 12" xfId="4611"/>
    <cellStyle name="40% - Акцент1 13" xfId="4653"/>
    <cellStyle name="40% - Акцент1 14" xfId="4695"/>
    <cellStyle name="40% - Акцент1 15" xfId="4737"/>
    <cellStyle name="40% - Акцент1 16" xfId="4779"/>
    <cellStyle name="40% - Акцент1 17" xfId="4821"/>
    <cellStyle name="40% - Акцент1 18" xfId="4863"/>
    <cellStyle name="40% - Акцент1 19" xfId="4905"/>
    <cellStyle name="40% - Акцент1 2" xfId="4192"/>
    <cellStyle name="40% - Акцент1 20" xfId="4946"/>
    <cellStyle name="40% - Акцент1 21" xfId="4988"/>
    <cellStyle name="40% - Акцент1 22" xfId="5030"/>
    <cellStyle name="40% - Акцент1 23" xfId="5072"/>
    <cellStyle name="40% - Акцент1 24" xfId="5113"/>
    <cellStyle name="40% - Акцент1 25" xfId="5155"/>
    <cellStyle name="40% - Акцент1 3" xfId="4234"/>
    <cellStyle name="40% - Акцент1 4" xfId="4276"/>
    <cellStyle name="40% - Акцент1 5" xfId="4318"/>
    <cellStyle name="40% - Акцент1 6" xfId="4360"/>
    <cellStyle name="40% - Акцент1 7" xfId="4402"/>
    <cellStyle name="40% - Акцент1 8" xfId="4444"/>
    <cellStyle name="40% - Акцент1 9" xfId="4486"/>
    <cellStyle name="40% - Акцент2 10" xfId="4528"/>
    <cellStyle name="40% - Акцент2 11" xfId="4570"/>
    <cellStyle name="40% - Акцент2 12" xfId="4612"/>
    <cellStyle name="40% - Акцент2 13" xfId="4654"/>
    <cellStyle name="40% - Акцент2 14" xfId="4696"/>
    <cellStyle name="40% - Акцент2 15" xfId="4738"/>
    <cellStyle name="40% - Акцент2 16" xfId="4780"/>
    <cellStyle name="40% - Акцент2 17" xfId="4822"/>
    <cellStyle name="40% - Акцент2 18" xfId="4864"/>
    <cellStyle name="40% - Акцент2 19" xfId="4906"/>
    <cellStyle name="40% - Акцент2 2" xfId="4193"/>
    <cellStyle name="40% - Акцент2 20" xfId="4947"/>
    <cellStyle name="40% - Акцент2 21" xfId="4989"/>
    <cellStyle name="40% - Акцент2 22" xfId="5031"/>
    <cellStyle name="40% - Акцент2 23" xfId="5073"/>
    <cellStyle name="40% - Акцент2 24" xfId="5114"/>
    <cellStyle name="40% - Акцент2 25" xfId="5156"/>
    <cellStyle name="40% - Акцент2 3" xfId="4235"/>
    <cellStyle name="40% - Акцент2 4" xfId="4277"/>
    <cellStyle name="40% - Акцент2 5" xfId="4319"/>
    <cellStyle name="40% - Акцент2 6" xfId="4361"/>
    <cellStyle name="40% - Акцент2 7" xfId="4403"/>
    <cellStyle name="40% - Акцент2 8" xfId="4445"/>
    <cellStyle name="40% - Акцент2 9" xfId="4487"/>
    <cellStyle name="40% - Акцент3 10" xfId="4529"/>
    <cellStyle name="40% - Акцент3 11" xfId="4571"/>
    <cellStyle name="40% - Акцент3 12" xfId="4613"/>
    <cellStyle name="40% - Акцент3 13" xfId="4655"/>
    <cellStyle name="40% - Акцент3 14" xfId="4697"/>
    <cellStyle name="40% - Акцент3 15" xfId="4739"/>
    <cellStyle name="40% - Акцент3 16" xfId="4781"/>
    <cellStyle name="40% - Акцент3 17" xfId="4823"/>
    <cellStyle name="40% - Акцент3 18" xfId="4865"/>
    <cellStyle name="40% - Акцент3 19" xfId="4907"/>
    <cellStyle name="40% - Акцент3 2" xfId="4194"/>
    <cellStyle name="40% - Акцент3 20" xfId="4948"/>
    <cellStyle name="40% - Акцент3 21" xfId="4990"/>
    <cellStyle name="40% - Акцент3 22" xfId="5032"/>
    <cellStyle name="40% - Акцент3 23" xfId="5074"/>
    <cellStyle name="40% - Акцент3 24" xfId="5115"/>
    <cellStyle name="40% - Акцент3 25" xfId="5157"/>
    <cellStyle name="40% - Акцент3 3" xfId="4236"/>
    <cellStyle name="40% - Акцент3 4" xfId="4278"/>
    <cellStyle name="40% - Акцент3 5" xfId="4320"/>
    <cellStyle name="40% - Акцент3 6" xfId="4362"/>
    <cellStyle name="40% - Акцент3 7" xfId="4404"/>
    <cellStyle name="40% - Акцент3 8" xfId="4446"/>
    <cellStyle name="40% - Акцент3 9" xfId="4488"/>
    <cellStyle name="40% - Акцент4 10" xfId="4530"/>
    <cellStyle name="40% - Акцент4 11" xfId="4572"/>
    <cellStyle name="40% - Акцент4 12" xfId="4614"/>
    <cellStyle name="40% - Акцент4 13" xfId="4656"/>
    <cellStyle name="40% - Акцент4 14" xfId="4698"/>
    <cellStyle name="40% - Акцент4 15" xfId="4740"/>
    <cellStyle name="40% - Акцент4 16" xfId="4782"/>
    <cellStyle name="40% - Акцент4 17" xfId="4824"/>
    <cellStyle name="40% - Акцент4 18" xfId="4866"/>
    <cellStyle name="40% - Акцент4 19" xfId="4908"/>
    <cellStyle name="40% - Акцент4 2" xfId="4195"/>
    <cellStyle name="40% - Акцент4 20" xfId="4949"/>
    <cellStyle name="40% - Акцент4 21" xfId="4991"/>
    <cellStyle name="40% - Акцент4 22" xfId="5033"/>
    <cellStyle name="40% - Акцент4 23" xfId="5075"/>
    <cellStyle name="40% - Акцент4 24" xfId="5116"/>
    <cellStyle name="40% - Акцент4 25" xfId="5158"/>
    <cellStyle name="40% - Акцент4 3" xfId="4237"/>
    <cellStyle name="40% - Акцент4 4" xfId="4279"/>
    <cellStyle name="40% - Акцент4 5" xfId="4321"/>
    <cellStyle name="40% - Акцент4 6" xfId="4363"/>
    <cellStyle name="40% - Акцент4 7" xfId="4405"/>
    <cellStyle name="40% - Акцент4 8" xfId="4447"/>
    <cellStyle name="40% - Акцент4 9" xfId="4489"/>
    <cellStyle name="40% - Акцент5 10" xfId="4531"/>
    <cellStyle name="40% - Акцент5 11" xfId="4573"/>
    <cellStyle name="40% - Акцент5 12" xfId="4615"/>
    <cellStyle name="40% - Акцент5 13" xfId="4657"/>
    <cellStyle name="40% - Акцент5 14" xfId="4699"/>
    <cellStyle name="40% - Акцент5 15" xfId="4741"/>
    <cellStyle name="40% - Акцент5 16" xfId="4783"/>
    <cellStyle name="40% - Акцент5 17" xfId="4825"/>
    <cellStyle name="40% - Акцент5 18" xfId="4867"/>
    <cellStyle name="40% - Акцент5 19" xfId="4909"/>
    <cellStyle name="40% - Акцент5 2" xfId="4196"/>
    <cellStyle name="40% - Акцент5 20" xfId="4950"/>
    <cellStyle name="40% - Акцент5 21" xfId="4992"/>
    <cellStyle name="40% - Акцент5 22" xfId="5034"/>
    <cellStyle name="40% - Акцент5 23" xfId="5076"/>
    <cellStyle name="40% - Акцент5 24" xfId="5117"/>
    <cellStyle name="40% - Акцент5 25" xfId="5159"/>
    <cellStyle name="40% - Акцент5 3" xfId="4238"/>
    <cellStyle name="40% - Акцент5 4" xfId="4280"/>
    <cellStyle name="40% - Акцент5 5" xfId="4322"/>
    <cellStyle name="40% - Акцент5 6" xfId="4364"/>
    <cellStyle name="40% - Акцент5 7" xfId="4406"/>
    <cellStyle name="40% - Акцент5 8" xfId="4448"/>
    <cellStyle name="40% - Акцент5 9" xfId="4490"/>
    <cellStyle name="40% - Акцент6 10" xfId="4532"/>
    <cellStyle name="40% - Акцент6 11" xfId="4574"/>
    <cellStyle name="40% - Акцент6 12" xfId="4616"/>
    <cellStyle name="40% - Акцент6 13" xfId="4658"/>
    <cellStyle name="40% - Акцент6 14" xfId="4700"/>
    <cellStyle name="40% - Акцент6 15" xfId="4742"/>
    <cellStyle name="40% - Акцент6 16" xfId="4784"/>
    <cellStyle name="40% - Акцент6 17" xfId="4826"/>
    <cellStyle name="40% - Акцент6 18" xfId="4868"/>
    <cellStyle name="40% - Акцент6 19" xfId="4910"/>
    <cellStyle name="40% - Акцент6 2" xfId="4197"/>
    <cellStyle name="40% - Акцент6 20" xfId="4951"/>
    <cellStyle name="40% - Акцент6 21" xfId="4993"/>
    <cellStyle name="40% - Акцент6 22" xfId="5035"/>
    <cellStyle name="40% - Акцент6 23" xfId="5077"/>
    <cellStyle name="40% - Акцент6 24" xfId="5118"/>
    <cellStyle name="40% - Акцент6 25" xfId="5160"/>
    <cellStyle name="40% - Акцент6 3" xfId="4239"/>
    <cellStyle name="40% - Акцент6 4" xfId="4281"/>
    <cellStyle name="40% - Акцент6 5" xfId="4323"/>
    <cellStyle name="40% - Акцент6 6" xfId="4365"/>
    <cellStyle name="40% - Акцент6 7" xfId="4407"/>
    <cellStyle name="40% - Акцент6 8" xfId="4449"/>
    <cellStyle name="40% - Акцент6 9" xfId="4491"/>
    <cellStyle name="60% - Акцент1 10" xfId="4533"/>
    <cellStyle name="60% - Акцент1 11" xfId="4575"/>
    <cellStyle name="60% - Акцент1 12" xfId="4617"/>
    <cellStyle name="60% - Акцент1 13" xfId="4659"/>
    <cellStyle name="60% - Акцент1 14" xfId="4701"/>
    <cellStyle name="60% - Акцент1 15" xfId="4743"/>
    <cellStyle name="60% - Акцент1 16" xfId="4785"/>
    <cellStyle name="60% - Акцент1 17" xfId="4827"/>
    <cellStyle name="60% - Акцент1 18" xfId="4869"/>
    <cellStyle name="60% - Акцент1 19" xfId="4911"/>
    <cellStyle name="60% - Акцент1 2" xfId="4198"/>
    <cellStyle name="60% - Акцент1 20" xfId="4952"/>
    <cellStyle name="60% - Акцент1 21" xfId="4994"/>
    <cellStyle name="60% - Акцент1 22" xfId="5036"/>
    <cellStyle name="60% - Акцент1 23" xfId="5078"/>
    <cellStyle name="60% - Акцент1 24" xfId="5119"/>
    <cellStyle name="60% - Акцент1 25" xfId="5161"/>
    <cellStyle name="60% - Акцент1 3" xfId="4240"/>
    <cellStyle name="60% - Акцент1 4" xfId="4282"/>
    <cellStyle name="60% - Акцент1 5" xfId="4324"/>
    <cellStyle name="60% - Акцент1 6" xfId="4366"/>
    <cellStyle name="60% - Акцент1 7" xfId="4408"/>
    <cellStyle name="60% - Акцент1 8" xfId="4450"/>
    <cellStyle name="60% - Акцент1 9" xfId="4492"/>
    <cellStyle name="60% - Акцент2 10" xfId="4534"/>
    <cellStyle name="60% - Акцент2 11" xfId="4576"/>
    <cellStyle name="60% - Акцент2 12" xfId="4618"/>
    <cellStyle name="60% - Акцент2 13" xfId="4660"/>
    <cellStyle name="60% - Акцент2 14" xfId="4702"/>
    <cellStyle name="60% - Акцент2 15" xfId="4744"/>
    <cellStyle name="60% - Акцент2 16" xfId="4786"/>
    <cellStyle name="60% - Акцент2 17" xfId="4828"/>
    <cellStyle name="60% - Акцент2 18" xfId="4870"/>
    <cellStyle name="60% - Акцент2 19" xfId="4912"/>
    <cellStyle name="60% - Акцент2 2" xfId="4199"/>
    <cellStyle name="60% - Акцент2 20" xfId="4953"/>
    <cellStyle name="60% - Акцент2 21" xfId="4995"/>
    <cellStyle name="60% - Акцент2 22" xfId="5037"/>
    <cellStyle name="60% - Акцент2 23" xfId="5079"/>
    <cellStyle name="60% - Акцент2 24" xfId="5120"/>
    <cellStyle name="60% - Акцент2 25" xfId="5162"/>
    <cellStyle name="60% - Акцент2 3" xfId="4241"/>
    <cellStyle name="60% - Акцент2 4" xfId="4283"/>
    <cellStyle name="60% - Акцент2 5" xfId="4325"/>
    <cellStyle name="60% - Акцент2 6" xfId="4367"/>
    <cellStyle name="60% - Акцент2 7" xfId="4409"/>
    <cellStyle name="60% - Акцент2 8" xfId="4451"/>
    <cellStyle name="60% - Акцент2 9" xfId="4493"/>
    <cellStyle name="60% - Акцент3 10" xfId="4535"/>
    <cellStyle name="60% - Акцент3 11" xfId="4577"/>
    <cellStyle name="60% - Акцент3 12" xfId="4619"/>
    <cellStyle name="60% - Акцент3 13" xfId="4661"/>
    <cellStyle name="60% - Акцент3 14" xfId="4703"/>
    <cellStyle name="60% - Акцент3 15" xfId="4745"/>
    <cellStyle name="60% - Акцент3 16" xfId="4787"/>
    <cellStyle name="60% - Акцент3 17" xfId="4829"/>
    <cellStyle name="60% - Акцент3 18" xfId="4871"/>
    <cellStyle name="60% - Акцент3 19" xfId="4913"/>
    <cellStyle name="60% - Акцент3 2" xfId="4200"/>
    <cellStyle name="60% - Акцент3 20" xfId="4954"/>
    <cellStyle name="60% - Акцент3 21" xfId="4996"/>
    <cellStyle name="60% - Акцент3 22" xfId="5038"/>
    <cellStyle name="60% - Акцент3 23" xfId="5080"/>
    <cellStyle name="60% - Акцент3 24" xfId="5121"/>
    <cellStyle name="60% - Акцент3 25" xfId="5163"/>
    <cellStyle name="60% - Акцент3 3" xfId="4242"/>
    <cellStyle name="60% - Акцент3 4" xfId="4284"/>
    <cellStyle name="60% - Акцент3 5" xfId="4326"/>
    <cellStyle name="60% - Акцент3 6" xfId="4368"/>
    <cellStyle name="60% - Акцент3 7" xfId="4410"/>
    <cellStyle name="60% - Акцент3 8" xfId="4452"/>
    <cellStyle name="60% - Акцент3 9" xfId="4494"/>
    <cellStyle name="60% - Акцент4 10" xfId="4536"/>
    <cellStyle name="60% - Акцент4 11" xfId="4578"/>
    <cellStyle name="60% - Акцент4 12" xfId="4620"/>
    <cellStyle name="60% - Акцент4 13" xfId="4662"/>
    <cellStyle name="60% - Акцент4 14" xfId="4704"/>
    <cellStyle name="60% - Акцент4 15" xfId="4746"/>
    <cellStyle name="60% - Акцент4 16" xfId="4788"/>
    <cellStyle name="60% - Акцент4 17" xfId="4830"/>
    <cellStyle name="60% - Акцент4 18" xfId="4872"/>
    <cellStyle name="60% - Акцент4 19" xfId="4914"/>
    <cellStyle name="60% - Акцент4 2" xfId="4201"/>
    <cellStyle name="60% - Акцент4 20" xfId="4955"/>
    <cellStyle name="60% - Акцент4 21" xfId="4997"/>
    <cellStyle name="60% - Акцент4 22" xfId="5039"/>
    <cellStyle name="60% - Акцент4 23" xfId="5081"/>
    <cellStyle name="60% - Акцент4 24" xfId="5122"/>
    <cellStyle name="60% - Акцент4 25" xfId="5164"/>
    <cellStyle name="60% - Акцент4 3" xfId="4243"/>
    <cellStyle name="60% - Акцент4 4" xfId="4285"/>
    <cellStyle name="60% - Акцент4 5" xfId="4327"/>
    <cellStyle name="60% - Акцент4 6" xfId="4369"/>
    <cellStyle name="60% - Акцент4 7" xfId="4411"/>
    <cellStyle name="60% - Акцент4 8" xfId="4453"/>
    <cellStyle name="60% - Акцент4 9" xfId="4495"/>
    <cellStyle name="60% - Акцент5 10" xfId="4537"/>
    <cellStyle name="60% - Акцент5 11" xfId="4579"/>
    <cellStyle name="60% - Акцент5 12" xfId="4621"/>
    <cellStyle name="60% - Акцент5 13" xfId="4663"/>
    <cellStyle name="60% - Акцент5 14" xfId="4705"/>
    <cellStyle name="60% - Акцент5 15" xfId="4747"/>
    <cellStyle name="60% - Акцент5 16" xfId="4789"/>
    <cellStyle name="60% - Акцент5 17" xfId="4831"/>
    <cellStyle name="60% - Акцент5 18" xfId="4873"/>
    <cellStyle name="60% - Акцент5 19" xfId="4915"/>
    <cellStyle name="60% - Акцент5 2" xfId="4202"/>
    <cellStyle name="60% - Акцент5 20" xfId="4956"/>
    <cellStyle name="60% - Акцент5 21" xfId="4998"/>
    <cellStyle name="60% - Акцент5 22" xfId="5040"/>
    <cellStyle name="60% - Акцент5 23" xfId="5082"/>
    <cellStyle name="60% - Акцент5 24" xfId="5123"/>
    <cellStyle name="60% - Акцент5 25" xfId="5165"/>
    <cellStyle name="60% - Акцент5 3" xfId="4244"/>
    <cellStyle name="60% - Акцент5 4" xfId="4286"/>
    <cellStyle name="60% - Акцент5 5" xfId="4328"/>
    <cellStyle name="60% - Акцент5 6" xfId="4370"/>
    <cellStyle name="60% - Акцент5 7" xfId="4412"/>
    <cellStyle name="60% - Акцент5 8" xfId="4454"/>
    <cellStyle name="60% - Акцент5 9" xfId="4496"/>
    <cellStyle name="60% - Акцент6 10" xfId="4538"/>
    <cellStyle name="60% - Акцент6 11" xfId="4580"/>
    <cellStyle name="60% - Акцент6 12" xfId="4622"/>
    <cellStyle name="60% - Акцент6 13" xfId="4664"/>
    <cellStyle name="60% - Акцент6 14" xfId="4706"/>
    <cellStyle name="60% - Акцент6 15" xfId="4748"/>
    <cellStyle name="60% - Акцент6 16" xfId="4790"/>
    <cellStyle name="60% - Акцент6 17" xfId="4832"/>
    <cellStyle name="60% - Акцент6 18" xfId="4874"/>
    <cellStyle name="60% - Акцент6 19" xfId="4916"/>
    <cellStyle name="60% - Акцент6 2" xfId="4203"/>
    <cellStyle name="60% - Акцент6 20" xfId="4957"/>
    <cellStyle name="60% - Акцент6 21" xfId="4999"/>
    <cellStyle name="60% - Акцент6 22" xfId="5041"/>
    <cellStyle name="60% - Акцент6 23" xfId="5083"/>
    <cellStyle name="60% - Акцент6 24" xfId="5124"/>
    <cellStyle name="60% - Акцент6 25" xfId="5166"/>
    <cellStyle name="60% - Акцент6 3" xfId="4245"/>
    <cellStyle name="60% - Акцент6 4" xfId="4287"/>
    <cellStyle name="60% - Акцент6 5" xfId="4329"/>
    <cellStyle name="60% - Акцент6 6" xfId="4371"/>
    <cellStyle name="60% - Акцент6 7" xfId="4413"/>
    <cellStyle name="60% - Акцент6 8" xfId="4455"/>
    <cellStyle name="60% - Акцент6 9" xfId="4497"/>
    <cellStyle name="Акцент1 10" xfId="4539"/>
    <cellStyle name="Акцент1 11" xfId="4581"/>
    <cellStyle name="Акцент1 12" xfId="4623"/>
    <cellStyle name="Акцент1 13" xfId="4665"/>
    <cellStyle name="Акцент1 14" xfId="4707"/>
    <cellStyle name="Акцент1 15" xfId="4749"/>
    <cellStyle name="Акцент1 16" xfId="4791"/>
    <cellStyle name="Акцент1 17" xfId="4833"/>
    <cellStyle name="Акцент1 18" xfId="4875"/>
    <cellStyle name="Акцент1 19" xfId="4917"/>
    <cellStyle name="Акцент1 2" xfId="4204"/>
    <cellStyle name="Акцент1 20" xfId="4958"/>
    <cellStyle name="Акцент1 21" xfId="5000"/>
    <cellStyle name="Акцент1 22" xfId="5042"/>
    <cellStyle name="Акцент1 23" xfId="5084"/>
    <cellStyle name="Акцент1 24" xfId="5125"/>
    <cellStyle name="Акцент1 25" xfId="5167"/>
    <cellStyle name="Акцент1 3" xfId="4246"/>
    <cellStyle name="Акцент1 4" xfId="4288"/>
    <cellStyle name="Акцент1 5" xfId="4330"/>
    <cellStyle name="Акцент1 6" xfId="4372"/>
    <cellStyle name="Акцент1 7" xfId="4414"/>
    <cellStyle name="Акцент1 8" xfId="4456"/>
    <cellStyle name="Акцент1 9" xfId="4498"/>
    <cellStyle name="Акцент2 10" xfId="4540"/>
    <cellStyle name="Акцент2 11" xfId="4582"/>
    <cellStyle name="Акцент2 12" xfId="4624"/>
    <cellStyle name="Акцент2 13" xfId="4666"/>
    <cellStyle name="Акцент2 14" xfId="4708"/>
    <cellStyle name="Акцент2 15" xfId="4750"/>
    <cellStyle name="Акцент2 16" xfId="4792"/>
    <cellStyle name="Акцент2 17" xfId="4834"/>
    <cellStyle name="Акцент2 18" xfId="4876"/>
    <cellStyle name="Акцент2 19" xfId="4918"/>
    <cellStyle name="Акцент2 2" xfId="4205"/>
    <cellStyle name="Акцент2 20" xfId="4959"/>
    <cellStyle name="Акцент2 21" xfId="5001"/>
    <cellStyle name="Акцент2 22" xfId="5043"/>
    <cellStyle name="Акцент2 23" xfId="5085"/>
    <cellStyle name="Акцент2 24" xfId="5126"/>
    <cellStyle name="Акцент2 25" xfId="5168"/>
    <cellStyle name="Акцент2 3" xfId="4247"/>
    <cellStyle name="Акцент2 4" xfId="4289"/>
    <cellStyle name="Акцент2 5" xfId="4331"/>
    <cellStyle name="Акцент2 6" xfId="4373"/>
    <cellStyle name="Акцент2 7" xfId="4415"/>
    <cellStyle name="Акцент2 8" xfId="4457"/>
    <cellStyle name="Акцент2 9" xfId="4499"/>
    <cellStyle name="Акцент3 10" xfId="4541"/>
    <cellStyle name="Акцент3 11" xfId="4583"/>
    <cellStyle name="Акцент3 12" xfId="4625"/>
    <cellStyle name="Акцент3 13" xfId="4667"/>
    <cellStyle name="Акцент3 14" xfId="4709"/>
    <cellStyle name="Акцент3 15" xfId="4751"/>
    <cellStyle name="Акцент3 16" xfId="4793"/>
    <cellStyle name="Акцент3 17" xfId="4835"/>
    <cellStyle name="Акцент3 18" xfId="4877"/>
    <cellStyle name="Акцент3 19" xfId="4919"/>
    <cellStyle name="Акцент3 2" xfId="4206"/>
    <cellStyle name="Акцент3 20" xfId="4960"/>
    <cellStyle name="Акцент3 21" xfId="5002"/>
    <cellStyle name="Акцент3 22" xfId="5044"/>
    <cellStyle name="Акцент3 23" xfId="5086"/>
    <cellStyle name="Акцент3 24" xfId="5127"/>
    <cellStyle name="Акцент3 25" xfId="5169"/>
    <cellStyle name="Акцент3 3" xfId="4248"/>
    <cellStyle name="Акцент3 4" xfId="4290"/>
    <cellStyle name="Акцент3 5" xfId="4332"/>
    <cellStyle name="Акцент3 6" xfId="4374"/>
    <cellStyle name="Акцент3 7" xfId="4416"/>
    <cellStyle name="Акцент3 8" xfId="4458"/>
    <cellStyle name="Акцент3 9" xfId="4500"/>
    <cellStyle name="Акцент4 10" xfId="4542"/>
    <cellStyle name="Акцент4 11" xfId="4584"/>
    <cellStyle name="Акцент4 12" xfId="4626"/>
    <cellStyle name="Акцент4 13" xfId="4668"/>
    <cellStyle name="Акцент4 14" xfId="4710"/>
    <cellStyle name="Акцент4 15" xfId="4752"/>
    <cellStyle name="Акцент4 16" xfId="4794"/>
    <cellStyle name="Акцент4 17" xfId="4836"/>
    <cellStyle name="Акцент4 18" xfId="4878"/>
    <cellStyle name="Акцент4 19" xfId="4920"/>
    <cellStyle name="Акцент4 2" xfId="4207"/>
    <cellStyle name="Акцент4 20" xfId="4961"/>
    <cellStyle name="Акцент4 21" xfId="5003"/>
    <cellStyle name="Акцент4 22" xfId="5045"/>
    <cellStyle name="Акцент4 23" xfId="5087"/>
    <cellStyle name="Акцент4 24" xfId="5128"/>
    <cellStyle name="Акцент4 25" xfId="5170"/>
    <cellStyle name="Акцент4 3" xfId="4249"/>
    <cellStyle name="Акцент4 4" xfId="4291"/>
    <cellStyle name="Акцент4 5" xfId="4333"/>
    <cellStyle name="Акцент4 6" xfId="4375"/>
    <cellStyle name="Акцент4 7" xfId="4417"/>
    <cellStyle name="Акцент4 8" xfId="4459"/>
    <cellStyle name="Акцент4 9" xfId="4501"/>
    <cellStyle name="Акцент5 10" xfId="4543"/>
    <cellStyle name="Акцент5 11" xfId="4585"/>
    <cellStyle name="Акцент5 12" xfId="4627"/>
    <cellStyle name="Акцент5 13" xfId="4669"/>
    <cellStyle name="Акцент5 14" xfId="4711"/>
    <cellStyle name="Акцент5 15" xfId="4753"/>
    <cellStyle name="Акцент5 16" xfId="4795"/>
    <cellStyle name="Акцент5 17" xfId="4837"/>
    <cellStyle name="Акцент5 18" xfId="4879"/>
    <cellStyle name="Акцент5 19" xfId="4921"/>
    <cellStyle name="Акцент5 2" xfId="4208"/>
    <cellStyle name="Акцент5 20" xfId="4962"/>
    <cellStyle name="Акцент5 21" xfId="5004"/>
    <cellStyle name="Акцент5 22" xfId="5046"/>
    <cellStyle name="Акцент5 23" xfId="5088"/>
    <cellStyle name="Акцент5 24" xfId="5129"/>
    <cellStyle name="Акцент5 25" xfId="5171"/>
    <cellStyle name="Акцент5 3" xfId="4250"/>
    <cellStyle name="Акцент5 4" xfId="4292"/>
    <cellStyle name="Акцент5 5" xfId="4334"/>
    <cellStyle name="Акцент5 6" xfId="4376"/>
    <cellStyle name="Акцент5 7" xfId="4418"/>
    <cellStyle name="Акцент5 8" xfId="4460"/>
    <cellStyle name="Акцент5 9" xfId="4502"/>
    <cellStyle name="Акцент6 10" xfId="4544"/>
    <cellStyle name="Акцент6 11" xfId="4586"/>
    <cellStyle name="Акцент6 12" xfId="4628"/>
    <cellStyle name="Акцент6 13" xfId="4670"/>
    <cellStyle name="Акцент6 14" xfId="4712"/>
    <cellStyle name="Акцент6 15" xfId="4754"/>
    <cellStyle name="Акцент6 16" xfId="4796"/>
    <cellStyle name="Акцент6 17" xfId="4838"/>
    <cellStyle name="Акцент6 18" xfId="4880"/>
    <cellStyle name="Акцент6 19" xfId="4922"/>
    <cellStyle name="Акцент6 2" xfId="4209"/>
    <cellStyle name="Акцент6 20" xfId="4963"/>
    <cellStyle name="Акцент6 21" xfId="5005"/>
    <cellStyle name="Акцент6 22" xfId="5047"/>
    <cellStyle name="Акцент6 23" xfId="5089"/>
    <cellStyle name="Акцент6 24" xfId="5130"/>
    <cellStyle name="Акцент6 25" xfId="5172"/>
    <cellStyle name="Акцент6 3" xfId="4251"/>
    <cellStyle name="Акцент6 4" xfId="4293"/>
    <cellStyle name="Акцент6 5" xfId="4335"/>
    <cellStyle name="Акцент6 6" xfId="4377"/>
    <cellStyle name="Акцент6 7" xfId="4419"/>
    <cellStyle name="Акцент6 8" xfId="4461"/>
    <cellStyle name="Акцент6 9" xfId="4503"/>
    <cellStyle name="Ввод  10" xfId="4545"/>
    <cellStyle name="Ввод  11" xfId="4587"/>
    <cellStyle name="Ввод  12" xfId="4629"/>
    <cellStyle name="Ввод  13" xfId="4671"/>
    <cellStyle name="Ввод  14" xfId="4713"/>
    <cellStyle name="Ввод  15" xfId="4755"/>
    <cellStyle name="Ввод  16" xfId="4797"/>
    <cellStyle name="Ввод  17" xfId="4839"/>
    <cellStyle name="Ввод  18" xfId="4881"/>
    <cellStyle name="Ввод  19" xfId="4923"/>
    <cellStyle name="Ввод  2" xfId="4210"/>
    <cellStyle name="Ввод  20" xfId="4964"/>
    <cellStyle name="Ввод  21" xfId="5006"/>
    <cellStyle name="Ввод  22" xfId="5048"/>
    <cellStyle name="Ввод  23" xfId="5090"/>
    <cellStyle name="Ввод  24" xfId="5131"/>
    <cellStyle name="Ввод  25" xfId="5173"/>
    <cellStyle name="Ввод  3" xfId="4252"/>
    <cellStyle name="Ввод  4" xfId="4294"/>
    <cellStyle name="Ввод  5" xfId="4336"/>
    <cellStyle name="Ввод  6" xfId="4378"/>
    <cellStyle name="Ввод  7" xfId="4420"/>
    <cellStyle name="Ввод  8" xfId="4462"/>
    <cellStyle name="Ввод  9" xfId="4504"/>
    <cellStyle name="Вывод 10" xfId="4546"/>
    <cellStyle name="Вывод 11" xfId="4588"/>
    <cellStyle name="Вывод 12" xfId="4630"/>
    <cellStyle name="Вывод 13" xfId="4672"/>
    <cellStyle name="Вывод 14" xfId="4714"/>
    <cellStyle name="Вывод 15" xfId="4756"/>
    <cellStyle name="Вывод 16" xfId="4798"/>
    <cellStyle name="Вывод 17" xfId="4840"/>
    <cellStyle name="Вывод 18" xfId="4882"/>
    <cellStyle name="Вывод 19" xfId="4924"/>
    <cellStyle name="Вывод 2" xfId="4211"/>
    <cellStyle name="Вывод 20" xfId="4965"/>
    <cellStyle name="Вывод 21" xfId="5007"/>
    <cellStyle name="Вывод 22" xfId="5049"/>
    <cellStyle name="Вывод 23" xfId="5091"/>
    <cellStyle name="Вывод 24" xfId="5132"/>
    <cellStyle name="Вывод 25" xfId="5174"/>
    <cellStyle name="Вывод 3" xfId="4253"/>
    <cellStyle name="Вывод 4" xfId="4295"/>
    <cellStyle name="Вывод 5" xfId="4337"/>
    <cellStyle name="Вывод 6" xfId="4379"/>
    <cellStyle name="Вывод 7" xfId="4421"/>
    <cellStyle name="Вывод 8" xfId="4463"/>
    <cellStyle name="Вывод 9" xfId="4505"/>
    <cellStyle name="Вычисление 10" xfId="4547"/>
    <cellStyle name="Вычисление 11" xfId="4589"/>
    <cellStyle name="Вычисление 12" xfId="4631"/>
    <cellStyle name="Вычисление 13" xfId="4673"/>
    <cellStyle name="Вычисление 14" xfId="4715"/>
    <cellStyle name="Вычисление 15" xfId="4757"/>
    <cellStyle name="Вычисление 16" xfId="4799"/>
    <cellStyle name="Вычисление 17" xfId="4841"/>
    <cellStyle name="Вычисление 18" xfId="4883"/>
    <cellStyle name="Вычисление 19" xfId="4925"/>
    <cellStyle name="Вычисление 2" xfId="4212"/>
    <cellStyle name="Вычисление 20" xfId="4966"/>
    <cellStyle name="Вычисление 21" xfId="5008"/>
    <cellStyle name="Вычисление 22" xfId="5050"/>
    <cellStyle name="Вычисление 23" xfId="5092"/>
    <cellStyle name="Вычисление 24" xfId="5133"/>
    <cellStyle name="Вычисление 25" xfId="5175"/>
    <cellStyle name="Вычисление 3" xfId="4254"/>
    <cellStyle name="Вычисление 4" xfId="4296"/>
    <cellStyle name="Вычисление 5" xfId="4338"/>
    <cellStyle name="Вычисление 6" xfId="4380"/>
    <cellStyle name="Вычисление 7" xfId="4422"/>
    <cellStyle name="Вычисление 8" xfId="4464"/>
    <cellStyle name="Вычисление 9" xfId="4506"/>
    <cellStyle name="Заголовок 1 10" xfId="4548"/>
    <cellStyle name="Заголовок 1 11" xfId="4590"/>
    <cellStyle name="Заголовок 1 12" xfId="4632"/>
    <cellStyle name="Заголовок 1 13" xfId="4674"/>
    <cellStyle name="Заголовок 1 14" xfId="4716"/>
    <cellStyle name="Заголовок 1 15" xfId="4758"/>
    <cellStyle name="Заголовок 1 16" xfId="4800"/>
    <cellStyle name="Заголовок 1 17" xfId="4842"/>
    <cellStyle name="Заголовок 1 18" xfId="4884"/>
    <cellStyle name="Заголовок 1 19" xfId="4926"/>
    <cellStyle name="Заголовок 1 2" xfId="4213"/>
    <cellStyle name="Заголовок 1 20" xfId="4967"/>
    <cellStyle name="Заголовок 1 21" xfId="5009"/>
    <cellStyle name="Заголовок 1 22" xfId="5051"/>
    <cellStyle name="Заголовок 1 23" xfId="5093"/>
    <cellStyle name="Заголовок 1 24" xfId="5134"/>
    <cellStyle name="Заголовок 1 25" xfId="5176"/>
    <cellStyle name="Заголовок 1 3" xfId="4255"/>
    <cellStyle name="Заголовок 1 4" xfId="4297"/>
    <cellStyle name="Заголовок 1 5" xfId="4339"/>
    <cellStyle name="Заголовок 1 6" xfId="4381"/>
    <cellStyle name="Заголовок 1 7" xfId="4423"/>
    <cellStyle name="Заголовок 1 8" xfId="4465"/>
    <cellStyle name="Заголовок 1 9" xfId="4507"/>
    <cellStyle name="Заголовок 2 10" xfId="4549"/>
    <cellStyle name="Заголовок 2 11" xfId="4591"/>
    <cellStyle name="Заголовок 2 12" xfId="4633"/>
    <cellStyle name="Заголовок 2 13" xfId="4675"/>
    <cellStyle name="Заголовок 2 14" xfId="4717"/>
    <cellStyle name="Заголовок 2 15" xfId="4759"/>
    <cellStyle name="Заголовок 2 16" xfId="4801"/>
    <cellStyle name="Заголовок 2 17" xfId="4843"/>
    <cellStyle name="Заголовок 2 18" xfId="4885"/>
    <cellStyle name="Заголовок 2 19" xfId="4927"/>
    <cellStyle name="Заголовок 2 2" xfId="4214"/>
    <cellStyle name="Заголовок 2 20" xfId="4968"/>
    <cellStyle name="Заголовок 2 21" xfId="5010"/>
    <cellStyle name="Заголовок 2 22" xfId="5052"/>
    <cellStyle name="Заголовок 2 23" xfId="5094"/>
    <cellStyle name="Заголовок 2 24" xfId="5135"/>
    <cellStyle name="Заголовок 2 25" xfId="5177"/>
    <cellStyle name="Заголовок 2 3" xfId="4256"/>
    <cellStyle name="Заголовок 2 4" xfId="4298"/>
    <cellStyle name="Заголовок 2 5" xfId="4340"/>
    <cellStyle name="Заголовок 2 6" xfId="4382"/>
    <cellStyle name="Заголовок 2 7" xfId="4424"/>
    <cellStyle name="Заголовок 2 8" xfId="4466"/>
    <cellStyle name="Заголовок 2 9" xfId="4508"/>
    <cellStyle name="Заголовок 3 10" xfId="4550"/>
    <cellStyle name="Заголовок 3 11" xfId="4592"/>
    <cellStyle name="Заголовок 3 12" xfId="4634"/>
    <cellStyle name="Заголовок 3 13" xfId="4676"/>
    <cellStyle name="Заголовок 3 14" xfId="4718"/>
    <cellStyle name="Заголовок 3 15" xfId="4760"/>
    <cellStyle name="Заголовок 3 16" xfId="4802"/>
    <cellStyle name="Заголовок 3 17" xfId="4844"/>
    <cellStyle name="Заголовок 3 18" xfId="4886"/>
    <cellStyle name="Заголовок 3 19" xfId="4928"/>
    <cellStyle name="Заголовок 3 2" xfId="4215"/>
    <cellStyle name="Заголовок 3 20" xfId="4969"/>
    <cellStyle name="Заголовок 3 21" xfId="5011"/>
    <cellStyle name="Заголовок 3 22" xfId="5053"/>
    <cellStyle name="Заголовок 3 23" xfId="5095"/>
    <cellStyle name="Заголовок 3 24" xfId="5136"/>
    <cellStyle name="Заголовок 3 25" xfId="5178"/>
    <cellStyle name="Заголовок 3 3" xfId="4257"/>
    <cellStyle name="Заголовок 3 4" xfId="4299"/>
    <cellStyle name="Заголовок 3 5" xfId="4341"/>
    <cellStyle name="Заголовок 3 6" xfId="4383"/>
    <cellStyle name="Заголовок 3 7" xfId="4425"/>
    <cellStyle name="Заголовок 3 8" xfId="4467"/>
    <cellStyle name="Заголовок 3 9" xfId="4509"/>
    <cellStyle name="Заголовок 4 10" xfId="4551"/>
    <cellStyle name="Заголовок 4 11" xfId="4593"/>
    <cellStyle name="Заголовок 4 12" xfId="4635"/>
    <cellStyle name="Заголовок 4 13" xfId="4677"/>
    <cellStyle name="Заголовок 4 14" xfId="4719"/>
    <cellStyle name="Заголовок 4 15" xfId="4761"/>
    <cellStyle name="Заголовок 4 16" xfId="4803"/>
    <cellStyle name="Заголовок 4 17" xfId="4845"/>
    <cellStyle name="Заголовок 4 18" xfId="4887"/>
    <cellStyle name="Заголовок 4 19" xfId="4929"/>
    <cellStyle name="Заголовок 4 2" xfId="4216"/>
    <cellStyle name="Заголовок 4 20" xfId="4970"/>
    <cellStyle name="Заголовок 4 21" xfId="5012"/>
    <cellStyle name="Заголовок 4 22" xfId="5054"/>
    <cellStyle name="Заголовок 4 23" xfId="5096"/>
    <cellStyle name="Заголовок 4 24" xfId="5137"/>
    <cellStyle name="Заголовок 4 25" xfId="5179"/>
    <cellStyle name="Заголовок 4 3" xfId="4258"/>
    <cellStyle name="Заголовок 4 4" xfId="4300"/>
    <cellStyle name="Заголовок 4 5" xfId="4342"/>
    <cellStyle name="Заголовок 4 6" xfId="4384"/>
    <cellStyle name="Заголовок 4 7" xfId="4426"/>
    <cellStyle name="Заголовок 4 8" xfId="4468"/>
    <cellStyle name="Заголовок 4 9" xfId="4510"/>
    <cellStyle name="Итог 10" xfId="4552"/>
    <cellStyle name="Итог 11" xfId="4594"/>
    <cellStyle name="Итог 12" xfId="4636"/>
    <cellStyle name="Итог 13" xfId="4678"/>
    <cellStyle name="Итог 14" xfId="4720"/>
    <cellStyle name="Итог 15" xfId="4762"/>
    <cellStyle name="Итог 16" xfId="4804"/>
    <cellStyle name="Итог 17" xfId="4846"/>
    <cellStyle name="Итог 18" xfId="4888"/>
    <cellStyle name="Итог 19" xfId="4930"/>
    <cellStyle name="Итог 2" xfId="4217"/>
    <cellStyle name="Итог 20" xfId="4971"/>
    <cellStyle name="Итог 21" xfId="5013"/>
    <cellStyle name="Итог 22" xfId="5055"/>
    <cellStyle name="Итог 23" xfId="5097"/>
    <cellStyle name="Итог 24" xfId="5138"/>
    <cellStyle name="Итог 25" xfId="5180"/>
    <cellStyle name="Итог 3" xfId="4259"/>
    <cellStyle name="Итог 4" xfId="4301"/>
    <cellStyle name="Итог 5" xfId="4343"/>
    <cellStyle name="Итог 6" xfId="4385"/>
    <cellStyle name="Итог 7" xfId="4427"/>
    <cellStyle name="Итог 8" xfId="4469"/>
    <cellStyle name="Итог 9" xfId="4511"/>
    <cellStyle name="Контрольная ячейка 10" xfId="4553"/>
    <cellStyle name="Контрольная ячейка 11" xfId="4595"/>
    <cellStyle name="Контрольная ячейка 12" xfId="4637"/>
    <cellStyle name="Контрольная ячейка 13" xfId="4679"/>
    <cellStyle name="Контрольная ячейка 14" xfId="4721"/>
    <cellStyle name="Контрольная ячейка 15" xfId="4763"/>
    <cellStyle name="Контрольная ячейка 16" xfId="4805"/>
    <cellStyle name="Контрольная ячейка 17" xfId="4847"/>
    <cellStyle name="Контрольная ячейка 18" xfId="4889"/>
    <cellStyle name="Контрольная ячейка 19" xfId="4931"/>
    <cellStyle name="Контрольная ячейка 2" xfId="4218"/>
    <cellStyle name="Контрольная ячейка 20" xfId="4972"/>
    <cellStyle name="Контрольная ячейка 21" xfId="5014"/>
    <cellStyle name="Контрольная ячейка 22" xfId="5056"/>
    <cellStyle name="Контрольная ячейка 23" xfId="5098"/>
    <cellStyle name="Контрольная ячейка 24" xfId="5139"/>
    <cellStyle name="Контрольная ячейка 25" xfId="5181"/>
    <cellStyle name="Контрольная ячейка 3" xfId="4260"/>
    <cellStyle name="Контрольная ячейка 4" xfId="4302"/>
    <cellStyle name="Контрольная ячейка 5" xfId="4344"/>
    <cellStyle name="Контрольная ячейка 6" xfId="4386"/>
    <cellStyle name="Контрольная ячейка 7" xfId="4428"/>
    <cellStyle name="Контрольная ячейка 8" xfId="4470"/>
    <cellStyle name="Контрольная ячейка 9" xfId="4512"/>
    <cellStyle name="Название 10" xfId="4554"/>
    <cellStyle name="Название 11" xfId="4596"/>
    <cellStyle name="Название 12" xfId="4638"/>
    <cellStyle name="Название 13" xfId="4680"/>
    <cellStyle name="Название 14" xfId="4722"/>
    <cellStyle name="Название 15" xfId="4764"/>
    <cellStyle name="Название 16" xfId="4806"/>
    <cellStyle name="Название 17" xfId="4848"/>
    <cellStyle name="Название 18" xfId="4890"/>
    <cellStyle name="Название 19" xfId="4932"/>
    <cellStyle name="Название 2" xfId="4219"/>
    <cellStyle name="Название 20" xfId="4973"/>
    <cellStyle name="Название 21" xfId="5015"/>
    <cellStyle name="Название 22" xfId="5057"/>
    <cellStyle name="Название 23" xfId="5099"/>
    <cellStyle name="Название 24" xfId="5140"/>
    <cellStyle name="Название 25" xfId="5182"/>
    <cellStyle name="Название 3" xfId="4261"/>
    <cellStyle name="Название 4" xfId="4303"/>
    <cellStyle name="Название 5" xfId="4345"/>
    <cellStyle name="Название 6" xfId="4387"/>
    <cellStyle name="Название 7" xfId="4429"/>
    <cellStyle name="Название 8" xfId="4471"/>
    <cellStyle name="Название 9" xfId="4513"/>
    <cellStyle name="Нейтральный 10" xfId="4555"/>
    <cellStyle name="Нейтральный 11" xfId="4597"/>
    <cellStyle name="Нейтральный 12" xfId="4639"/>
    <cellStyle name="Нейтральный 13" xfId="4681"/>
    <cellStyle name="Нейтральный 14" xfId="4723"/>
    <cellStyle name="Нейтральный 15" xfId="4765"/>
    <cellStyle name="Нейтральный 16" xfId="4807"/>
    <cellStyle name="Нейтральный 17" xfId="4849"/>
    <cellStyle name="Нейтральный 18" xfId="4891"/>
    <cellStyle name="Нейтральный 19" xfId="4933"/>
    <cellStyle name="Нейтральный 2" xfId="4220"/>
    <cellStyle name="Нейтральный 20" xfId="4974"/>
    <cellStyle name="Нейтральный 21" xfId="5016"/>
    <cellStyle name="Нейтральный 22" xfId="5058"/>
    <cellStyle name="Нейтральный 23" xfId="5100"/>
    <cellStyle name="Нейтральный 24" xfId="5141"/>
    <cellStyle name="Нейтральный 25" xfId="5183"/>
    <cellStyle name="Нейтральный 3" xfId="4262"/>
    <cellStyle name="Нейтральный 4" xfId="4304"/>
    <cellStyle name="Нейтральный 5" xfId="4346"/>
    <cellStyle name="Нейтральный 6" xfId="4388"/>
    <cellStyle name="Нейтральный 7" xfId="4430"/>
    <cellStyle name="Нейтральный 8" xfId="4472"/>
    <cellStyle name="Нейтральный 9" xfId="4514"/>
    <cellStyle name="Обычный" xfId="0" builtinId="0"/>
    <cellStyle name="Обычный 10" xfId="13"/>
    <cellStyle name="Обычный 10 10" xfId="73"/>
    <cellStyle name="Обычный 10 11" xfId="78"/>
    <cellStyle name="Обычный 10 12" xfId="83"/>
    <cellStyle name="Обычный 10 13" xfId="88"/>
    <cellStyle name="Обычный 10 2" xfId="29"/>
    <cellStyle name="Обычный 10 3" xfId="37"/>
    <cellStyle name="Обычный 10 4" xfId="43"/>
    <cellStyle name="Обычный 10 5" xfId="48"/>
    <cellStyle name="Обычный 10 6" xfId="53"/>
    <cellStyle name="Обычный 10 7" xfId="58"/>
    <cellStyle name="Обычный 10 8" xfId="63"/>
    <cellStyle name="Обычный 10 9" xfId="68"/>
    <cellStyle name="Обычный 106" xfId="756"/>
    <cellStyle name="Обычный 107" xfId="769"/>
    <cellStyle name="Обычный 108" xfId="782"/>
    <cellStyle name="Обычный 109" xfId="795"/>
    <cellStyle name="Обычный 11 10" xfId="70"/>
    <cellStyle name="Обычный 11 11" xfId="75"/>
    <cellStyle name="Обычный 11 12" xfId="80"/>
    <cellStyle name="Обычный 11 13" xfId="85"/>
    <cellStyle name="Обычный 11 2" xfId="25"/>
    <cellStyle name="Обычный 11 3" xfId="33"/>
    <cellStyle name="Обычный 11 4" xfId="39"/>
    <cellStyle name="Обычный 11 5" xfId="45"/>
    <cellStyle name="Обычный 11 6" xfId="50"/>
    <cellStyle name="Обычный 11 7" xfId="55"/>
    <cellStyle name="Обычный 11 8" xfId="60"/>
    <cellStyle name="Обычный 11 9" xfId="65"/>
    <cellStyle name="Обычный 110" xfId="808"/>
    <cellStyle name="Обычный 118" xfId="905"/>
    <cellStyle name="Обычный 119" xfId="913"/>
    <cellStyle name="Обычный 12" xfId="4227"/>
    <cellStyle name="Обычный 12 10" xfId="154"/>
    <cellStyle name="Обычный 12 11" xfId="161"/>
    <cellStyle name="Обычный 12 12" xfId="168"/>
    <cellStyle name="Обычный 12 13" xfId="175"/>
    <cellStyle name="Обычный 12 2" xfId="93"/>
    <cellStyle name="Обычный 12 3" xfId="102"/>
    <cellStyle name="Обычный 12 4" xfId="110"/>
    <cellStyle name="Обычный 12 5" xfId="118"/>
    <cellStyle name="Обычный 12 6" xfId="126"/>
    <cellStyle name="Обычный 12 7" xfId="133"/>
    <cellStyle name="Обычный 12 8" xfId="140"/>
    <cellStyle name="Обычный 12 9" xfId="147"/>
    <cellStyle name="Обычный 120" xfId="921"/>
    <cellStyle name="Обычный 121" xfId="929"/>
    <cellStyle name="Обычный 122" xfId="937"/>
    <cellStyle name="Обычный 13" xfId="4263"/>
    <cellStyle name="Обычный 13 10" xfId="155"/>
    <cellStyle name="Обычный 13 11" xfId="162"/>
    <cellStyle name="Обычный 13 12" xfId="169"/>
    <cellStyle name="Обычный 13 13" xfId="176"/>
    <cellStyle name="Обычный 13 14" xfId="522"/>
    <cellStyle name="Обычный 13 15" xfId="543"/>
    <cellStyle name="Обычный 13 16" xfId="564"/>
    <cellStyle name="Обычный 13 17" xfId="585"/>
    <cellStyle name="Обычный 13 18" xfId="606"/>
    <cellStyle name="Обычный 13 19" xfId="626"/>
    <cellStyle name="Обычный 13 2" xfId="94"/>
    <cellStyle name="Обычный 13 20" xfId="646"/>
    <cellStyle name="Обычный 13 21" xfId="666"/>
    <cellStyle name="Обычный 13 22" xfId="686"/>
    <cellStyle name="Обычный 13 23" xfId="706"/>
    <cellStyle name="Обычный 13 24" xfId="726"/>
    <cellStyle name="Обычный 13 25" xfId="746"/>
    <cellStyle name="Обычный 13 26" xfId="767"/>
    <cellStyle name="Обычный 13 27" xfId="780"/>
    <cellStyle name="Обычный 13 28" xfId="793"/>
    <cellStyle name="Обычный 13 29" xfId="806"/>
    <cellStyle name="Обычный 13 3" xfId="103"/>
    <cellStyle name="Обычный 13 30" xfId="819"/>
    <cellStyle name="Обычный 13 31" xfId="831"/>
    <cellStyle name="Обычный 13 32" xfId="843"/>
    <cellStyle name="Обычный 13 33" xfId="855"/>
    <cellStyle name="Обычный 13 34" xfId="867"/>
    <cellStyle name="Обычный 13 35" xfId="879"/>
    <cellStyle name="Обычный 13 36" xfId="891"/>
    <cellStyle name="Обычный 13 37" xfId="903"/>
    <cellStyle name="Обычный 13 4" xfId="111"/>
    <cellStyle name="Обычный 13 5" xfId="119"/>
    <cellStyle name="Обычный 13 6" xfId="127"/>
    <cellStyle name="Обычный 13 7" xfId="134"/>
    <cellStyle name="Обычный 13 8" xfId="141"/>
    <cellStyle name="Обычный 13 9" xfId="148"/>
    <cellStyle name="Обычный 14" xfId="4311"/>
    <cellStyle name="Обычный 14 10" xfId="157"/>
    <cellStyle name="Обычный 14 11" xfId="164"/>
    <cellStyle name="Обычный 14 12" xfId="171"/>
    <cellStyle name="Обычный 14 13" xfId="178"/>
    <cellStyle name="Обычный 14 14" xfId="523"/>
    <cellStyle name="Обычный 14 15" xfId="544"/>
    <cellStyle name="Обычный 14 16" xfId="565"/>
    <cellStyle name="Обычный 14 17" xfId="586"/>
    <cellStyle name="Обычный 14 18" xfId="607"/>
    <cellStyle name="Обычный 14 19" xfId="627"/>
    <cellStyle name="Обычный 14 2" xfId="96"/>
    <cellStyle name="Обычный 14 20" xfId="647"/>
    <cellStyle name="Обычный 14 21" xfId="667"/>
    <cellStyle name="Обычный 14 22" xfId="687"/>
    <cellStyle name="Обычный 14 23" xfId="707"/>
    <cellStyle name="Обычный 14 24" xfId="727"/>
    <cellStyle name="Обычный 14 25" xfId="747"/>
    <cellStyle name="Обычный 14 26" xfId="768"/>
    <cellStyle name="Обычный 14 27" xfId="781"/>
    <cellStyle name="Обычный 14 28" xfId="794"/>
    <cellStyle name="Обычный 14 29" xfId="807"/>
    <cellStyle name="Обычный 14 3" xfId="105"/>
    <cellStyle name="Обычный 14 30" xfId="820"/>
    <cellStyle name="Обычный 14 31" xfId="832"/>
    <cellStyle name="Обычный 14 32" xfId="844"/>
    <cellStyle name="Обычный 14 33" xfId="856"/>
    <cellStyle name="Обычный 14 34" xfId="868"/>
    <cellStyle name="Обычный 14 35" xfId="880"/>
    <cellStyle name="Обычный 14 36" xfId="892"/>
    <cellStyle name="Обычный 14 37" xfId="904"/>
    <cellStyle name="Обычный 14 4" xfId="113"/>
    <cellStyle name="Обычный 14 5" xfId="121"/>
    <cellStyle name="Обычный 14 6" xfId="129"/>
    <cellStyle name="Обычный 14 7" xfId="136"/>
    <cellStyle name="Обычный 14 8" xfId="143"/>
    <cellStyle name="Обычный 14 9" xfId="150"/>
    <cellStyle name="Обычный 15" xfId="4347"/>
    <cellStyle name="Обычный 15 10" xfId="153"/>
    <cellStyle name="Обычный 15 11" xfId="160"/>
    <cellStyle name="Обычный 15 12" xfId="167"/>
    <cellStyle name="Обычный 15 13" xfId="174"/>
    <cellStyle name="Обычный 15 14" xfId="520"/>
    <cellStyle name="Обычный 15 15" xfId="541"/>
    <cellStyle name="Обычный 15 16" xfId="562"/>
    <cellStyle name="Обычный 15 17" xfId="583"/>
    <cellStyle name="Обычный 15 18" xfId="604"/>
    <cellStyle name="Обычный 15 19" xfId="624"/>
    <cellStyle name="Обычный 15 2" xfId="92"/>
    <cellStyle name="Обычный 15 20" xfId="644"/>
    <cellStyle name="Обычный 15 21" xfId="664"/>
    <cellStyle name="Обычный 15 22" xfId="684"/>
    <cellStyle name="Обычный 15 23" xfId="704"/>
    <cellStyle name="Обычный 15 24" xfId="724"/>
    <cellStyle name="Обычный 15 25" xfId="744"/>
    <cellStyle name="Обычный 15 26" xfId="765"/>
    <cellStyle name="Обычный 15 27" xfId="778"/>
    <cellStyle name="Обычный 15 28" xfId="791"/>
    <cellStyle name="Обычный 15 29" xfId="804"/>
    <cellStyle name="Обычный 15 3" xfId="101"/>
    <cellStyle name="Обычный 15 30" xfId="817"/>
    <cellStyle name="Обычный 15 31" xfId="829"/>
    <cellStyle name="Обычный 15 32" xfId="841"/>
    <cellStyle name="Обычный 15 33" xfId="853"/>
    <cellStyle name="Обычный 15 34" xfId="865"/>
    <cellStyle name="Обычный 15 35" xfId="877"/>
    <cellStyle name="Обычный 15 36" xfId="889"/>
    <cellStyle name="Обычный 15 37" xfId="901"/>
    <cellStyle name="Обычный 15 4" xfId="109"/>
    <cellStyle name="Обычный 15 5" xfId="117"/>
    <cellStyle name="Обычный 15 6" xfId="125"/>
    <cellStyle name="Обычный 15 7" xfId="132"/>
    <cellStyle name="Обычный 15 8" xfId="139"/>
    <cellStyle name="Обычный 15 9" xfId="146"/>
    <cellStyle name="Обычный 16" xfId="4395"/>
    <cellStyle name="Обычный 16 10" xfId="227"/>
    <cellStyle name="Обычный 16 11" xfId="232"/>
    <cellStyle name="Обычный 16 12" xfId="237"/>
    <cellStyle name="Обычный 16 13" xfId="242"/>
    <cellStyle name="Обычный 16 14" xfId="248"/>
    <cellStyle name="Обычный 16 15" xfId="256"/>
    <cellStyle name="Обычный 16 16" xfId="264"/>
    <cellStyle name="Обычный 16 17" xfId="272"/>
    <cellStyle name="Обычный 16 18" xfId="280"/>
    <cellStyle name="Обычный 16 19" xfId="287"/>
    <cellStyle name="Обычный 16 2" xfId="183"/>
    <cellStyle name="Обычный 16 20" xfId="294"/>
    <cellStyle name="Обычный 16 21" xfId="301"/>
    <cellStyle name="Обычный 16 22" xfId="308"/>
    <cellStyle name="Обычный 16 23" xfId="315"/>
    <cellStyle name="Обычный 16 24" xfId="322"/>
    <cellStyle name="Обычный 16 25" xfId="329"/>
    <cellStyle name="Обычный 16 26" xfId="337"/>
    <cellStyle name="Обычный 16 27" xfId="345"/>
    <cellStyle name="Обычный 16 28" xfId="353"/>
    <cellStyle name="Обычный 16 29" xfId="361"/>
    <cellStyle name="Обычный 16 3" xfId="189"/>
    <cellStyle name="Обычный 16 30" xfId="369"/>
    <cellStyle name="Обычный 16 31" xfId="376"/>
    <cellStyle name="Обычный 16 32" xfId="383"/>
    <cellStyle name="Обычный 16 33" xfId="390"/>
    <cellStyle name="Обычный 16 34" xfId="397"/>
    <cellStyle name="Обычный 16 35" xfId="404"/>
    <cellStyle name="Обычный 16 36" xfId="411"/>
    <cellStyle name="Обычный 16 37" xfId="418"/>
    <cellStyle name="Обычный 16 38" xfId="426"/>
    <cellStyle name="Обычный 16 39" xfId="434"/>
    <cellStyle name="Обычный 16 4" xfId="195"/>
    <cellStyle name="Обычный 16 40" xfId="442"/>
    <cellStyle name="Обычный 16 41" xfId="450"/>
    <cellStyle name="Обычный 16 42" xfId="458"/>
    <cellStyle name="Обычный 16 43" xfId="465"/>
    <cellStyle name="Обычный 16 44" xfId="472"/>
    <cellStyle name="Обычный 16 45" xfId="479"/>
    <cellStyle name="Обычный 16 46" xfId="486"/>
    <cellStyle name="Обычный 16 47" xfId="493"/>
    <cellStyle name="Обычный 16 48" xfId="500"/>
    <cellStyle name="Обычный 16 49" xfId="507"/>
    <cellStyle name="Обычный 16 5" xfId="201"/>
    <cellStyle name="Обычный 16 50" xfId="515"/>
    <cellStyle name="Обычный 16 51" xfId="536"/>
    <cellStyle name="Обычный 16 52" xfId="557"/>
    <cellStyle name="Обычный 16 53" xfId="578"/>
    <cellStyle name="Обычный 16 54" xfId="599"/>
    <cellStyle name="Обычный 16 55" xfId="619"/>
    <cellStyle name="Обычный 16 56" xfId="639"/>
    <cellStyle name="Обычный 16 57" xfId="659"/>
    <cellStyle name="Обычный 16 58" xfId="679"/>
    <cellStyle name="Обычный 16 59" xfId="699"/>
    <cellStyle name="Обычный 16 6" xfId="207"/>
    <cellStyle name="Обычный 16 60" xfId="719"/>
    <cellStyle name="Обычный 16 61" xfId="739"/>
    <cellStyle name="Обычный 16 62" xfId="760"/>
    <cellStyle name="Обычный 16 63" xfId="773"/>
    <cellStyle name="Обычный 16 64" xfId="786"/>
    <cellStyle name="Обычный 16 65" xfId="799"/>
    <cellStyle name="Обычный 16 66" xfId="812"/>
    <cellStyle name="Обычный 16 67" xfId="824"/>
    <cellStyle name="Обычный 16 68" xfId="836"/>
    <cellStyle name="Обычный 16 69" xfId="848"/>
    <cellStyle name="Обычный 16 7" xfId="212"/>
    <cellStyle name="Обычный 16 70" xfId="860"/>
    <cellStyle name="Обычный 16 71" xfId="872"/>
    <cellStyle name="Обычный 16 72" xfId="884"/>
    <cellStyle name="Обычный 16 73" xfId="896"/>
    <cellStyle name="Обычный 16 74" xfId="909"/>
    <cellStyle name="Обычный 16 75" xfId="917"/>
    <cellStyle name="Обычный 16 76" xfId="925"/>
    <cellStyle name="Обычный 16 77" xfId="933"/>
    <cellStyle name="Обычный 16 78" xfId="941"/>
    <cellStyle name="Обычный 16 79" xfId="948"/>
    <cellStyle name="Обычный 16 8" xfId="217"/>
    <cellStyle name="Обычный 16 80" xfId="955"/>
    <cellStyle name="Обычный 16 81" xfId="962"/>
    <cellStyle name="Обычный 16 82" xfId="969"/>
    <cellStyle name="Обычный 16 83" xfId="976"/>
    <cellStyle name="Обычный 16 84" xfId="983"/>
    <cellStyle name="Обычный 16 85" xfId="990"/>
    <cellStyle name="Обычный 16 9" xfId="222"/>
    <cellStyle name="Обычный 17" xfId="4437"/>
    <cellStyle name="Обычный 17 10" xfId="226"/>
    <cellStyle name="Обычный 17 11" xfId="231"/>
    <cellStyle name="Обычный 17 12" xfId="236"/>
    <cellStyle name="Обычный 17 13" xfId="241"/>
    <cellStyle name="Обычный 17 14" xfId="247"/>
    <cellStyle name="Обычный 17 15" xfId="255"/>
    <cellStyle name="Обычный 17 16" xfId="263"/>
    <cellStyle name="Обычный 17 17" xfId="271"/>
    <cellStyle name="Обычный 17 18" xfId="279"/>
    <cellStyle name="Обычный 17 19" xfId="286"/>
    <cellStyle name="Обычный 17 2" xfId="182"/>
    <cellStyle name="Обычный 17 20" xfId="293"/>
    <cellStyle name="Обычный 17 21" xfId="300"/>
    <cellStyle name="Обычный 17 22" xfId="307"/>
    <cellStyle name="Обычный 17 23" xfId="314"/>
    <cellStyle name="Обычный 17 24" xfId="321"/>
    <cellStyle name="Обычный 17 25" xfId="328"/>
    <cellStyle name="Обычный 17 26" xfId="336"/>
    <cellStyle name="Обычный 17 27" xfId="344"/>
    <cellStyle name="Обычный 17 28" xfId="352"/>
    <cellStyle name="Обычный 17 29" xfId="360"/>
    <cellStyle name="Обычный 17 3" xfId="188"/>
    <cellStyle name="Обычный 17 30" xfId="368"/>
    <cellStyle name="Обычный 17 31" xfId="375"/>
    <cellStyle name="Обычный 17 32" xfId="382"/>
    <cellStyle name="Обычный 17 33" xfId="389"/>
    <cellStyle name="Обычный 17 34" xfId="396"/>
    <cellStyle name="Обычный 17 35" xfId="403"/>
    <cellStyle name="Обычный 17 36" xfId="410"/>
    <cellStyle name="Обычный 17 37" xfId="417"/>
    <cellStyle name="Обычный 17 38" xfId="425"/>
    <cellStyle name="Обычный 17 39" xfId="433"/>
    <cellStyle name="Обычный 17 4" xfId="194"/>
    <cellStyle name="Обычный 17 40" xfId="441"/>
    <cellStyle name="Обычный 17 41" xfId="449"/>
    <cellStyle name="Обычный 17 42" xfId="457"/>
    <cellStyle name="Обычный 17 43" xfId="464"/>
    <cellStyle name="Обычный 17 44" xfId="471"/>
    <cellStyle name="Обычный 17 45" xfId="478"/>
    <cellStyle name="Обычный 17 46" xfId="485"/>
    <cellStyle name="Обычный 17 47" xfId="492"/>
    <cellStyle name="Обычный 17 48" xfId="499"/>
    <cellStyle name="Обычный 17 49" xfId="506"/>
    <cellStyle name="Обычный 17 5" xfId="200"/>
    <cellStyle name="Обычный 17 50" xfId="514"/>
    <cellStyle name="Обычный 17 51" xfId="535"/>
    <cellStyle name="Обычный 17 52" xfId="556"/>
    <cellStyle name="Обычный 17 53" xfId="577"/>
    <cellStyle name="Обычный 17 54" xfId="598"/>
    <cellStyle name="Обычный 17 55" xfId="618"/>
    <cellStyle name="Обычный 17 56" xfId="638"/>
    <cellStyle name="Обычный 17 57" xfId="658"/>
    <cellStyle name="Обычный 17 58" xfId="678"/>
    <cellStyle name="Обычный 17 59" xfId="698"/>
    <cellStyle name="Обычный 17 6" xfId="206"/>
    <cellStyle name="Обычный 17 60" xfId="718"/>
    <cellStyle name="Обычный 17 61" xfId="738"/>
    <cellStyle name="Обычный 17 62" xfId="759"/>
    <cellStyle name="Обычный 17 63" xfId="772"/>
    <cellStyle name="Обычный 17 64" xfId="785"/>
    <cellStyle name="Обычный 17 65" xfId="798"/>
    <cellStyle name="Обычный 17 66" xfId="811"/>
    <cellStyle name="Обычный 17 67" xfId="823"/>
    <cellStyle name="Обычный 17 68" xfId="835"/>
    <cellStyle name="Обычный 17 69" xfId="847"/>
    <cellStyle name="Обычный 17 7" xfId="211"/>
    <cellStyle name="Обычный 17 70" xfId="859"/>
    <cellStyle name="Обычный 17 71" xfId="871"/>
    <cellStyle name="Обычный 17 72" xfId="883"/>
    <cellStyle name="Обычный 17 73" xfId="895"/>
    <cellStyle name="Обычный 17 74" xfId="908"/>
    <cellStyle name="Обычный 17 75" xfId="916"/>
    <cellStyle name="Обычный 17 76" xfId="924"/>
    <cellStyle name="Обычный 17 77" xfId="932"/>
    <cellStyle name="Обычный 17 78" xfId="940"/>
    <cellStyle name="Обычный 17 79" xfId="947"/>
    <cellStyle name="Обычный 17 8" xfId="216"/>
    <cellStyle name="Обычный 17 80" xfId="954"/>
    <cellStyle name="Обычный 17 81" xfId="961"/>
    <cellStyle name="Обычный 17 82" xfId="968"/>
    <cellStyle name="Обычный 17 83" xfId="975"/>
    <cellStyle name="Обычный 17 84" xfId="982"/>
    <cellStyle name="Обычный 17 85" xfId="989"/>
    <cellStyle name="Обычный 17 9" xfId="221"/>
    <cellStyle name="Обычный 18" xfId="4479"/>
    <cellStyle name="Обычный 18 10" xfId="311"/>
    <cellStyle name="Обычный 18 11" xfId="318"/>
    <cellStyle name="Обычный 18 12" xfId="325"/>
    <cellStyle name="Обычный 18 13" xfId="332"/>
    <cellStyle name="Обычный 18 2" xfId="251"/>
    <cellStyle name="Обычный 18 3" xfId="259"/>
    <cellStyle name="Обычный 18 4" xfId="267"/>
    <cellStyle name="Обычный 18 5" xfId="275"/>
    <cellStyle name="Обычный 18 6" xfId="283"/>
    <cellStyle name="Обычный 18 7" xfId="290"/>
    <cellStyle name="Обычный 18 8" xfId="297"/>
    <cellStyle name="Обычный 18 9" xfId="304"/>
    <cellStyle name="Обычный 19" xfId="30"/>
    <cellStyle name="Обычный 19 10" xfId="310"/>
    <cellStyle name="Обычный 19 11" xfId="317"/>
    <cellStyle name="Обычный 19 12" xfId="324"/>
    <cellStyle name="Обычный 19 13" xfId="331"/>
    <cellStyle name="Обычный 19 2" xfId="250"/>
    <cellStyle name="Обычный 19 3" xfId="258"/>
    <cellStyle name="Обычный 19 4" xfId="266"/>
    <cellStyle name="Обычный 19 5" xfId="274"/>
    <cellStyle name="Обычный 19 6" xfId="282"/>
    <cellStyle name="Обычный 19 7" xfId="289"/>
    <cellStyle name="Обычный 19 8" xfId="296"/>
    <cellStyle name="Обычный 19 9" xfId="303"/>
    <cellStyle name="Обычный 2" xfId="1"/>
    <cellStyle name="Обычный 2 10" xfId="20"/>
    <cellStyle name="Обычный 2 10 2" xfId="1009"/>
    <cellStyle name="Обычный 2 10 2 2" xfId="2449"/>
    <cellStyle name="Обычный 2 10 2 3" xfId="3403"/>
    <cellStyle name="Обычный 2 10 3" xfId="1277"/>
    <cellStyle name="Обычный 2 10 3 2" xfId="2717"/>
    <cellStyle name="Обычный 2 10 3 3" xfId="3671"/>
    <cellStyle name="Обычный 2 10 4" xfId="1807"/>
    <cellStyle name="Обычный 2 10 5" xfId="2075"/>
    <cellStyle name="Обычный 2 100" xfId="797"/>
    <cellStyle name="Обычный 2 100 2" xfId="1525"/>
    <cellStyle name="Обычный 2 100 2 2" xfId="2965"/>
    <cellStyle name="Обычный 2 100 2 3" xfId="3919"/>
    <cellStyle name="Обычный 2 100 3" xfId="1721"/>
    <cellStyle name="Обычный 2 100 3 2" xfId="3161"/>
    <cellStyle name="Обычный 2 100 3 3" xfId="4115"/>
    <cellStyle name="Обычный 2 100 4" xfId="2323"/>
    <cellStyle name="Обычный 2 100 5" xfId="3317"/>
    <cellStyle name="Обычный 2 101" xfId="810"/>
    <cellStyle name="Обычный 2 101 2" xfId="1530"/>
    <cellStyle name="Обычный 2 101 2 2" xfId="2970"/>
    <cellStyle name="Обычный 2 101 2 3" xfId="3924"/>
    <cellStyle name="Обычный 2 101 3" xfId="1725"/>
    <cellStyle name="Обычный 2 101 3 2" xfId="3165"/>
    <cellStyle name="Обычный 2 101 3 3" xfId="4119"/>
    <cellStyle name="Обычный 2 101 4" xfId="2328"/>
    <cellStyle name="Обычный 2 101 5" xfId="3321"/>
    <cellStyle name="Обычный 2 102" xfId="822"/>
    <cellStyle name="Обычный 2 102 2" xfId="1538"/>
    <cellStyle name="Обычный 2 102 2 2" xfId="2978"/>
    <cellStyle name="Обычный 2 102 2 3" xfId="3932"/>
    <cellStyle name="Обычный 2 102 3" xfId="1729"/>
    <cellStyle name="Обычный 2 102 3 2" xfId="3169"/>
    <cellStyle name="Обычный 2 102 3 3" xfId="4123"/>
    <cellStyle name="Обычный 2 102 4" xfId="2336"/>
    <cellStyle name="Обычный 2 102 5" xfId="3325"/>
    <cellStyle name="Обычный 2 103" xfId="834"/>
    <cellStyle name="Обычный 2 103 2" xfId="1547"/>
    <cellStyle name="Обычный 2 103 2 2" xfId="2987"/>
    <cellStyle name="Обычный 2 103 2 3" xfId="3941"/>
    <cellStyle name="Обычный 2 103 3" xfId="1733"/>
    <cellStyle name="Обычный 2 103 3 2" xfId="3173"/>
    <cellStyle name="Обычный 2 103 3 3" xfId="4127"/>
    <cellStyle name="Обычный 2 103 4" xfId="2345"/>
    <cellStyle name="Обычный 2 103 5" xfId="3329"/>
    <cellStyle name="Обычный 2 104" xfId="846"/>
    <cellStyle name="Обычный 2 104 2" xfId="1552"/>
    <cellStyle name="Обычный 2 104 2 2" xfId="2992"/>
    <cellStyle name="Обычный 2 104 2 3" xfId="3946"/>
    <cellStyle name="Обычный 2 104 3" xfId="1737"/>
    <cellStyle name="Обычный 2 104 3 2" xfId="3177"/>
    <cellStyle name="Обычный 2 104 3 3" xfId="4131"/>
    <cellStyle name="Обычный 2 104 4" xfId="2350"/>
    <cellStyle name="Обычный 2 104 5" xfId="3333"/>
    <cellStyle name="Обычный 2 105" xfId="858"/>
    <cellStyle name="Обычный 2 105 2" xfId="1558"/>
    <cellStyle name="Обычный 2 105 2 2" xfId="2998"/>
    <cellStyle name="Обычный 2 105 2 3" xfId="3952"/>
    <cellStyle name="Обычный 2 105 3" xfId="1741"/>
    <cellStyle name="Обычный 2 105 3 2" xfId="3181"/>
    <cellStyle name="Обычный 2 105 3 3" xfId="4135"/>
    <cellStyle name="Обычный 2 105 4" xfId="2356"/>
    <cellStyle name="Обычный 2 105 5" xfId="3337"/>
    <cellStyle name="Обычный 2 106" xfId="870"/>
    <cellStyle name="Обычный 2 106 2" xfId="1568"/>
    <cellStyle name="Обычный 2 106 2 2" xfId="3008"/>
    <cellStyle name="Обычный 2 106 2 3" xfId="3962"/>
    <cellStyle name="Обычный 2 106 3" xfId="1745"/>
    <cellStyle name="Обычный 2 106 3 2" xfId="3185"/>
    <cellStyle name="Обычный 2 106 3 3" xfId="4139"/>
    <cellStyle name="Обычный 2 106 4" xfId="2366"/>
    <cellStyle name="Обычный 2 106 5" xfId="3341"/>
    <cellStyle name="Обычный 2 107" xfId="882"/>
    <cellStyle name="Обычный 2 107 2" xfId="1575"/>
    <cellStyle name="Обычный 2 107 2 2" xfId="3015"/>
    <cellStyle name="Обычный 2 107 2 3" xfId="3969"/>
    <cellStyle name="Обычный 2 107 3" xfId="1749"/>
    <cellStyle name="Обычный 2 107 3 2" xfId="3189"/>
    <cellStyle name="Обычный 2 107 3 3" xfId="4143"/>
    <cellStyle name="Обычный 2 107 4" xfId="2373"/>
    <cellStyle name="Обычный 2 107 5" xfId="3345"/>
    <cellStyle name="Обычный 2 108" xfId="894"/>
    <cellStyle name="Обычный 2 108 2" xfId="1581"/>
    <cellStyle name="Обычный 2 108 2 2" xfId="3021"/>
    <cellStyle name="Обычный 2 108 2 3" xfId="3975"/>
    <cellStyle name="Обычный 2 108 3" xfId="1753"/>
    <cellStyle name="Обычный 2 108 3 2" xfId="3193"/>
    <cellStyle name="Обычный 2 108 3 3" xfId="4147"/>
    <cellStyle name="Обычный 2 108 4" xfId="2379"/>
    <cellStyle name="Обычный 2 108 5" xfId="3349"/>
    <cellStyle name="Обычный 2 109" xfId="907"/>
    <cellStyle name="Обычный 2 109 2" xfId="1586"/>
    <cellStyle name="Обычный 2 109 2 2" xfId="3026"/>
    <cellStyle name="Обычный 2 109 2 3" xfId="3980"/>
    <cellStyle name="Обычный 2 109 3" xfId="1757"/>
    <cellStyle name="Обычный 2 109 3 2" xfId="3197"/>
    <cellStyle name="Обычный 2 109 3 3" xfId="4151"/>
    <cellStyle name="Обычный 2 109 4" xfId="2384"/>
    <cellStyle name="Обычный 2 109 5" xfId="3353"/>
    <cellStyle name="Обычный 2 11" xfId="21"/>
    <cellStyle name="Обычный 2 11 2" xfId="1010"/>
    <cellStyle name="Обычный 2 11 2 2" xfId="2450"/>
    <cellStyle name="Обычный 2 11 2 3" xfId="3404"/>
    <cellStyle name="Обычный 2 11 3" xfId="1272"/>
    <cellStyle name="Обычный 2 11 3 2" xfId="2712"/>
    <cellStyle name="Обычный 2 11 3 3" xfId="3666"/>
    <cellStyle name="Обычный 2 11 4" xfId="1808"/>
    <cellStyle name="Обычный 2 11 5" xfId="2070"/>
    <cellStyle name="Обычный 2 110" xfId="915"/>
    <cellStyle name="Обычный 2 110 2" xfId="1591"/>
    <cellStyle name="Обычный 2 110 2 2" xfId="3031"/>
    <cellStyle name="Обычный 2 110 2 3" xfId="3985"/>
    <cellStyle name="Обычный 2 110 3" xfId="1760"/>
    <cellStyle name="Обычный 2 110 3 2" xfId="3200"/>
    <cellStyle name="Обычный 2 110 3 3" xfId="4154"/>
    <cellStyle name="Обычный 2 110 4" xfId="2389"/>
    <cellStyle name="Обычный 2 110 5" xfId="3356"/>
    <cellStyle name="Обычный 2 111" xfId="923"/>
    <cellStyle name="Обычный 2 111 2" xfId="1596"/>
    <cellStyle name="Обычный 2 111 2 2" xfId="3036"/>
    <cellStyle name="Обычный 2 111 2 3" xfId="3990"/>
    <cellStyle name="Обычный 2 111 3" xfId="1763"/>
    <cellStyle name="Обычный 2 111 3 2" xfId="3203"/>
    <cellStyle name="Обычный 2 111 3 3" xfId="4157"/>
    <cellStyle name="Обычный 2 111 4" xfId="2394"/>
    <cellStyle name="Обычный 2 111 5" xfId="3359"/>
    <cellStyle name="Обычный 2 112" xfId="931"/>
    <cellStyle name="Обычный 2 112 2" xfId="1602"/>
    <cellStyle name="Обычный 2 112 2 2" xfId="3042"/>
    <cellStyle name="Обычный 2 112 2 3" xfId="3996"/>
    <cellStyle name="Обычный 2 112 3" xfId="1766"/>
    <cellStyle name="Обычный 2 112 3 2" xfId="3206"/>
    <cellStyle name="Обычный 2 112 3 3" xfId="4160"/>
    <cellStyle name="Обычный 2 112 4" xfId="2400"/>
    <cellStyle name="Обычный 2 112 5" xfId="3362"/>
    <cellStyle name="Обычный 2 113" xfId="939"/>
    <cellStyle name="Обычный 2 113 2" xfId="1606"/>
    <cellStyle name="Обычный 2 113 2 2" xfId="3046"/>
    <cellStyle name="Обычный 2 113 2 3" xfId="4000"/>
    <cellStyle name="Обычный 2 113 3" xfId="1769"/>
    <cellStyle name="Обычный 2 113 3 2" xfId="3209"/>
    <cellStyle name="Обычный 2 113 3 3" xfId="4163"/>
    <cellStyle name="Обычный 2 113 4" xfId="2404"/>
    <cellStyle name="Обычный 2 113 5" xfId="3365"/>
    <cellStyle name="Обычный 2 114" xfId="946"/>
    <cellStyle name="Обычный 2 114 2" xfId="1609"/>
    <cellStyle name="Обычный 2 114 2 2" xfId="3049"/>
    <cellStyle name="Обычный 2 114 2 3" xfId="4003"/>
    <cellStyle name="Обычный 2 114 3" xfId="1772"/>
    <cellStyle name="Обычный 2 114 3 2" xfId="3212"/>
    <cellStyle name="Обычный 2 114 3 3" xfId="4166"/>
    <cellStyle name="Обычный 2 114 4" xfId="2407"/>
    <cellStyle name="Обычный 2 114 5" xfId="3368"/>
    <cellStyle name="Обычный 2 115" xfId="953"/>
    <cellStyle name="Обычный 2 115 2" xfId="1613"/>
    <cellStyle name="Обычный 2 115 2 2" xfId="3053"/>
    <cellStyle name="Обычный 2 115 2 3" xfId="4007"/>
    <cellStyle name="Обычный 2 115 3" xfId="1775"/>
    <cellStyle name="Обычный 2 115 3 2" xfId="3215"/>
    <cellStyle name="Обычный 2 115 3 3" xfId="4169"/>
    <cellStyle name="Обычный 2 115 4" xfId="2411"/>
    <cellStyle name="Обычный 2 115 5" xfId="3371"/>
    <cellStyle name="Обычный 2 116" xfId="960"/>
    <cellStyle name="Обычный 2 116 2" xfId="1617"/>
    <cellStyle name="Обычный 2 116 2 2" xfId="3057"/>
    <cellStyle name="Обычный 2 116 2 3" xfId="4011"/>
    <cellStyle name="Обычный 2 116 3" xfId="1778"/>
    <cellStyle name="Обычный 2 116 3 2" xfId="3218"/>
    <cellStyle name="Обычный 2 116 3 3" xfId="4172"/>
    <cellStyle name="Обычный 2 116 4" xfId="2415"/>
    <cellStyle name="Обычный 2 116 5" xfId="3374"/>
    <cellStyle name="Обычный 2 117" xfId="967"/>
    <cellStyle name="Обычный 2 117 2" xfId="1621"/>
    <cellStyle name="Обычный 2 117 2 2" xfId="3061"/>
    <cellStyle name="Обычный 2 117 2 3" xfId="4015"/>
    <cellStyle name="Обычный 2 117 3" xfId="1781"/>
    <cellStyle name="Обычный 2 117 3 2" xfId="3221"/>
    <cellStyle name="Обычный 2 117 3 3" xfId="4175"/>
    <cellStyle name="Обычный 2 117 4" xfId="2419"/>
    <cellStyle name="Обычный 2 117 5" xfId="3377"/>
    <cellStyle name="Обычный 2 118" xfId="974"/>
    <cellStyle name="Обычный 2 118 2" xfId="1625"/>
    <cellStyle name="Обычный 2 118 2 2" xfId="3065"/>
    <cellStyle name="Обычный 2 118 2 3" xfId="4019"/>
    <cellStyle name="Обычный 2 118 3" xfId="1784"/>
    <cellStyle name="Обычный 2 118 3 2" xfId="3224"/>
    <cellStyle name="Обычный 2 118 3 3" xfId="4178"/>
    <cellStyle name="Обычный 2 118 4" xfId="2423"/>
    <cellStyle name="Обычный 2 118 5" xfId="3380"/>
    <cellStyle name="Обычный 2 119" xfId="981"/>
    <cellStyle name="Обычный 2 119 2" xfId="1630"/>
    <cellStyle name="Обычный 2 119 2 2" xfId="3070"/>
    <cellStyle name="Обычный 2 119 2 3" xfId="4024"/>
    <cellStyle name="Обычный 2 119 3" xfId="1787"/>
    <cellStyle name="Обычный 2 119 3 2" xfId="3227"/>
    <cellStyle name="Обычный 2 119 3 3" xfId="4181"/>
    <cellStyle name="Обычный 2 119 4" xfId="2428"/>
    <cellStyle name="Обычный 2 119 5" xfId="3383"/>
    <cellStyle name="Обычный 2 12" xfId="22"/>
    <cellStyle name="Обычный 2 12 2" xfId="1011"/>
    <cellStyle name="Обычный 2 12 2 2" xfId="2451"/>
    <cellStyle name="Обычный 2 12 2 3" xfId="3405"/>
    <cellStyle name="Обычный 2 12 3" xfId="1266"/>
    <cellStyle name="Обычный 2 12 3 2" xfId="2706"/>
    <cellStyle name="Обычный 2 12 3 3" xfId="3660"/>
    <cellStyle name="Обычный 2 12 4" xfId="1809"/>
    <cellStyle name="Обычный 2 12 5" xfId="2064"/>
    <cellStyle name="Обычный 2 120" xfId="988"/>
    <cellStyle name="Обычный 2 120 2" xfId="1634"/>
    <cellStyle name="Обычный 2 120 2 2" xfId="3074"/>
    <cellStyle name="Обычный 2 120 2 3" xfId="4028"/>
    <cellStyle name="Обычный 2 120 3" xfId="1790"/>
    <cellStyle name="Обычный 2 120 3 2" xfId="3230"/>
    <cellStyle name="Обычный 2 120 3 3" xfId="4184"/>
    <cellStyle name="Обычный 2 120 4" xfId="2432"/>
    <cellStyle name="Обычный 2 120 5" xfId="3386"/>
    <cellStyle name="Обычный 2 13" xfId="24"/>
    <cellStyle name="Обычный 2 13 2" xfId="1013"/>
    <cellStyle name="Обычный 2 13 2 2" xfId="2453"/>
    <cellStyle name="Обычный 2 13 2 3" xfId="3407"/>
    <cellStyle name="Обычный 2 13 3" xfId="1031"/>
    <cellStyle name="Обычный 2 13 3 2" xfId="2471"/>
    <cellStyle name="Обычный 2 13 3 3" xfId="3425"/>
    <cellStyle name="Обычный 2 13 4" xfId="1811"/>
    <cellStyle name="Обычный 2 13 5" xfId="1829"/>
    <cellStyle name="Обычный 2 14" xfId="32"/>
    <cellStyle name="Обычный 2 14 2" xfId="1016"/>
    <cellStyle name="Обычный 2 14 2 2" xfId="2456"/>
    <cellStyle name="Обычный 2 14 2 3" xfId="3410"/>
    <cellStyle name="Обычный 2 14 3" xfId="1044"/>
    <cellStyle name="Обычный 2 14 3 2" xfId="2484"/>
    <cellStyle name="Обычный 2 14 3 3" xfId="3438"/>
    <cellStyle name="Обычный 2 14 4" xfId="1814"/>
    <cellStyle name="Обычный 2 14 5" xfId="1842"/>
    <cellStyle name="Обычный 2 15" xfId="38"/>
    <cellStyle name="Обычный 2 15 2" xfId="1020"/>
    <cellStyle name="Обычный 2 15 2 2" xfId="2460"/>
    <cellStyle name="Обычный 2 15 2 3" xfId="3414"/>
    <cellStyle name="Обычный 2 15 3" xfId="1213"/>
    <cellStyle name="Обычный 2 15 3 2" xfId="2653"/>
    <cellStyle name="Обычный 2 15 3 3" xfId="3607"/>
    <cellStyle name="Обычный 2 15 4" xfId="1818"/>
    <cellStyle name="Обычный 2 15 5" xfId="2011"/>
    <cellStyle name="Обычный 2 16" xfId="44"/>
    <cellStyle name="Обычный 2 16 2" xfId="1024"/>
    <cellStyle name="Обычный 2 16 2 2" xfId="2464"/>
    <cellStyle name="Обычный 2 16 2 3" xfId="3418"/>
    <cellStyle name="Обычный 2 16 3" xfId="1156"/>
    <cellStyle name="Обычный 2 16 3 2" xfId="2596"/>
    <cellStyle name="Обычный 2 16 3 3" xfId="3550"/>
    <cellStyle name="Обычный 2 16 4" xfId="1822"/>
    <cellStyle name="Обычный 2 16 5" xfId="1954"/>
    <cellStyle name="Обычный 2 17" xfId="49"/>
    <cellStyle name="Обычный 2 17 2" xfId="1026"/>
    <cellStyle name="Обычный 2 17 2 2" xfId="2466"/>
    <cellStyle name="Обычный 2 17 2 3" xfId="3420"/>
    <cellStyle name="Обычный 2 17 3" xfId="999"/>
    <cellStyle name="Обычный 2 17 3 2" xfId="2439"/>
    <cellStyle name="Обычный 2 17 3 3" xfId="3393"/>
    <cellStyle name="Обычный 2 17 4" xfId="1824"/>
    <cellStyle name="Обычный 2 17 5" xfId="1797"/>
    <cellStyle name="Обычный 2 18" xfId="54"/>
    <cellStyle name="Обычный 2 18 2" xfId="1027"/>
    <cellStyle name="Обычный 2 18 2 2" xfId="2467"/>
    <cellStyle name="Обычный 2 18 2 3" xfId="3421"/>
    <cellStyle name="Обычный 2 18 3" xfId="997"/>
    <cellStyle name="Обычный 2 18 3 2" xfId="2437"/>
    <cellStyle name="Обычный 2 18 3 3" xfId="3391"/>
    <cellStyle name="Обычный 2 18 4" xfId="1825"/>
    <cellStyle name="Обычный 2 18 5" xfId="1795"/>
    <cellStyle name="Обычный 2 19" xfId="59"/>
    <cellStyle name="Обычный 2 19 2" xfId="1029"/>
    <cellStyle name="Обычный 2 19 2 2" xfId="2469"/>
    <cellStyle name="Обычный 2 19 2 3" xfId="3423"/>
    <cellStyle name="Обычный 2 19 3" xfId="1619"/>
    <cellStyle name="Обычный 2 19 3 2" xfId="3059"/>
    <cellStyle name="Обычный 2 19 3 3" xfId="4013"/>
    <cellStyle name="Обычный 2 19 4" xfId="1827"/>
    <cellStyle name="Обычный 2 19 5" xfId="2417"/>
    <cellStyle name="Обычный 2 2" xfId="2"/>
    <cellStyle name="Обычный 2 2 2" xfId="995"/>
    <cellStyle name="Обычный 2 2 2 2" xfId="2435"/>
    <cellStyle name="Обычный 2 2 2 3" xfId="3389"/>
    <cellStyle name="Обычный 2 2 3" xfId="1359"/>
    <cellStyle name="Обычный 2 2 3 2" xfId="2799"/>
    <cellStyle name="Обычный 2 2 3 3" xfId="3753"/>
    <cellStyle name="Обычный 2 2 4" xfId="1793"/>
    <cellStyle name="Обычный 2 2 5" xfId="2157"/>
    <cellStyle name="Обычный 2 20" xfId="64"/>
    <cellStyle name="Обычный 2 20 2" xfId="1033"/>
    <cellStyle name="Обычный 2 20 2 2" xfId="2473"/>
    <cellStyle name="Обычный 2 20 2 3" xfId="3427"/>
    <cellStyle name="Обычный 2 20 3" xfId="1599"/>
    <cellStyle name="Обычный 2 20 3 2" xfId="3039"/>
    <cellStyle name="Обычный 2 20 3 3" xfId="3993"/>
    <cellStyle name="Обычный 2 20 4" xfId="1831"/>
    <cellStyle name="Обычный 2 20 5" xfId="2397"/>
    <cellStyle name="Обычный 2 21" xfId="69"/>
    <cellStyle name="Обычный 2 21 2" xfId="1035"/>
    <cellStyle name="Обычный 2 21 2 2" xfId="2475"/>
    <cellStyle name="Обычный 2 21 2 3" xfId="3429"/>
    <cellStyle name="Обычный 2 21 3" xfId="1628"/>
    <cellStyle name="Обычный 2 21 3 2" xfId="3068"/>
    <cellStyle name="Обычный 2 21 3 3" xfId="4022"/>
    <cellStyle name="Обычный 2 21 4" xfId="1833"/>
    <cellStyle name="Обычный 2 21 5" xfId="2426"/>
    <cellStyle name="Обычный 2 22" xfId="74"/>
    <cellStyle name="Обычный 2 22 2" xfId="1039"/>
    <cellStyle name="Обычный 2 22 2 2" xfId="2479"/>
    <cellStyle name="Обычный 2 22 2 3" xfId="3433"/>
    <cellStyle name="Обычный 2 22 3" xfId="1611"/>
    <cellStyle name="Обычный 2 22 3 2" xfId="3051"/>
    <cellStyle name="Обычный 2 22 3 3" xfId="4005"/>
    <cellStyle name="Обычный 2 22 4" xfId="1837"/>
    <cellStyle name="Обычный 2 22 5" xfId="2409"/>
    <cellStyle name="Обычный 2 23" xfId="79"/>
    <cellStyle name="Обычный 2 23 2" xfId="1043"/>
    <cellStyle name="Обычный 2 23 2 2" xfId="2483"/>
    <cellStyle name="Обычный 2 23 2 3" xfId="3437"/>
    <cellStyle name="Обычный 2 23 3" xfId="1589"/>
    <cellStyle name="Обычный 2 23 3 2" xfId="3029"/>
    <cellStyle name="Обычный 2 23 3 3" xfId="3983"/>
    <cellStyle name="Обычный 2 23 4" xfId="1841"/>
    <cellStyle name="Обычный 2 23 5" xfId="2387"/>
    <cellStyle name="Обычный 2 24" xfId="84"/>
    <cellStyle name="Обычный 2 24 2" xfId="1047"/>
    <cellStyle name="Обычный 2 24 2 2" xfId="2487"/>
    <cellStyle name="Обычный 2 24 2 3" xfId="3441"/>
    <cellStyle name="Обычный 2 24 3" xfId="1051"/>
    <cellStyle name="Обычный 2 24 3 2" xfId="2491"/>
    <cellStyle name="Обычный 2 24 3 3" xfId="3445"/>
    <cellStyle name="Обычный 2 24 4" xfId="1845"/>
    <cellStyle name="Обычный 2 24 5" xfId="1849"/>
    <cellStyle name="Обычный 2 25" xfId="91"/>
    <cellStyle name="Обычный 2 25 2" xfId="1049"/>
    <cellStyle name="Обычный 2 25 2 2" xfId="2489"/>
    <cellStyle name="Обычный 2 25 2 3" xfId="3443"/>
    <cellStyle name="Обычный 2 25 3" xfId="1352"/>
    <cellStyle name="Обычный 2 25 3 2" xfId="2792"/>
    <cellStyle name="Обычный 2 25 3 3" xfId="3746"/>
    <cellStyle name="Обычный 2 25 4" xfId="1847"/>
    <cellStyle name="Обычный 2 25 5" xfId="2150"/>
    <cellStyle name="Обычный 2 26" xfId="100"/>
    <cellStyle name="Обычный 2 26 2" xfId="1053"/>
    <cellStyle name="Обычный 2 26 2 2" xfId="2493"/>
    <cellStyle name="Обычный 2 26 2 3" xfId="3447"/>
    <cellStyle name="Обычный 2 26 3" xfId="1535"/>
    <cellStyle name="Обычный 2 26 3 2" xfId="2975"/>
    <cellStyle name="Обычный 2 26 3 3" xfId="3929"/>
    <cellStyle name="Обычный 2 26 4" xfId="1851"/>
    <cellStyle name="Обычный 2 26 5" xfId="2333"/>
    <cellStyle name="Обычный 2 27" xfId="108"/>
    <cellStyle name="Обычный 2 27 2" xfId="1056"/>
    <cellStyle name="Обычный 2 27 2 2" xfId="2496"/>
    <cellStyle name="Обычный 2 27 2 3" xfId="3450"/>
    <cellStyle name="Обычный 2 27 3" xfId="1448"/>
    <cellStyle name="Обычный 2 27 3 2" xfId="2888"/>
    <cellStyle name="Обычный 2 27 3 3" xfId="3842"/>
    <cellStyle name="Обычный 2 27 4" xfId="1854"/>
    <cellStyle name="Обычный 2 27 5" xfId="2246"/>
    <cellStyle name="Обычный 2 28" xfId="116"/>
    <cellStyle name="Обычный 2 28 2" xfId="1062"/>
    <cellStyle name="Обычный 2 28 2 2" xfId="2502"/>
    <cellStyle name="Обычный 2 28 2 3" xfId="3456"/>
    <cellStyle name="Обычный 2 28 3" xfId="1349"/>
    <cellStyle name="Обычный 2 28 3 2" xfId="2789"/>
    <cellStyle name="Обычный 2 28 3 3" xfId="3743"/>
    <cellStyle name="Обычный 2 28 4" xfId="1860"/>
    <cellStyle name="Обычный 2 28 5" xfId="2147"/>
    <cellStyle name="Обычный 2 29" xfId="124"/>
    <cellStyle name="Обычный 2 29 2" xfId="1067"/>
    <cellStyle name="Обычный 2 29 2 2" xfId="2507"/>
    <cellStyle name="Обычный 2 29 2 3" xfId="3461"/>
    <cellStyle name="Обычный 2 29 3" xfId="1541"/>
    <cellStyle name="Обычный 2 29 3 2" xfId="2981"/>
    <cellStyle name="Обычный 2 29 3 3" xfId="3935"/>
    <cellStyle name="Обычный 2 29 4" xfId="1865"/>
    <cellStyle name="Обычный 2 29 5" xfId="2339"/>
    <cellStyle name="Обычный 2 3" xfId="11"/>
    <cellStyle name="Обычный 2 3 2" xfId="1000"/>
    <cellStyle name="Обычный 2 3 2 2" xfId="2440"/>
    <cellStyle name="Обычный 2 3 2 3" xfId="3394"/>
    <cellStyle name="Обычный 2 3 3" xfId="1018"/>
    <cellStyle name="Обычный 2 3 3 2" xfId="2458"/>
    <cellStyle name="Обычный 2 3 3 3" xfId="3412"/>
    <cellStyle name="Обычный 2 3 4" xfId="1798"/>
    <cellStyle name="Обычный 2 3 5" xfId="1816"/>
    <cellStyle name="Обычный 2 30" xfId="131"/>
    <cellStyle name="Обычный 2 30 2" xfId="1070"/>
    <cellStyle name="Обычный 2 30 2 2" xfId="2510"/>
    <cellStyle name="Обычный 2 30 2 3" xfId="3464"/>
    <cellStyle name="Обычный 2 30 3" xfId="1475"/>
    <cellStyle name="Обычный 2 30 3 2" xfId="2915"/>
    <cellStyle name="Обычный 2 30 3 3" xfId="3869"/>
    <cellStyle name="Обычный 2 30 4" xfId="1868"/>
    <cellStyle name="Обычный 2 30 5" xfId="2273"/>
    <cellStyle name="Обычный 2 31" xfId="138"/>
    <cellStyle name="Обычный 2 31 2" xfId="1075"/>
    <cellStyle name="Обычный 2 31 2 2" xfId="2515"/>
    <cellStyle name="Обычный 2 31 2 3" xfId="3469"/>
    <cellStyle name="Обычный 2 31 3" xfId="1379"/>
    <cellStyle name="Обычный 2 31 3 2" xfId="2819"/>
    <cellStyle name="Обычный 2 31 3 3" xfId="3773"/>
    <cellStyle name="Обычный 2 31 4" xfId="1873"/>
    <cellStyle name="Обычный 2 31 5" xfId="2177"/>
    <cellStyle name="Обычный 2 32" xfId="145"/>
    <cellStyle name="Обычный 2 32 2" xfId="1082"/>
    <cellStyle name="Обычный 2 32 2 2" xfId="2522"/>
    <cellStyle name="Обычный 2 32 2 3" xfId="3476"/>
    <cellStyle name="Обычный 2 32 3" xfId="1555"/>
    <cellStyle name="Обычный 2 32 3 2" xfId="2995"/>
    <cellStyle name="Обычный 2 32 3 3" xfId="3949"/>
    <cellStyle name="Обычный 2 32 4" xfId="1880"/>
    <cellStyle name="Обычный 2 32 5" xfId="2353"/>
    <cellStyle name="Обычный 2 33" xfId="152"/>
    <cellStyle name="Обычный 2 33 2" xfId="1087"/>
    <cellStyle name="Обычный 2 33 2 2" xfId="2527"/>
    <cellStyle name="Обычный 2 33 2 3" xfId="3481"/>
    <cellStyle name="Обычный 2 33 3" xfId="1511"/>
    <cellStyle name="Обычный 2 33 3 2" xfId="2951"/>
    <cellStyle name="Обычный 2 33 3 3" xfId="3905"/>
    <cellStyle name="Обычный 2 33 4" xfId="1885"/>
    <cellStyle name="Обычный 2 33 5" xfId="2309"/>
    <cellStyle name="Обычный 2 34" xfId="159"/>
    <cellStyle name="Обычный 2 34 2" xfId="1091"/>
    <cellStyle name="Обычный 2 34 2 2" xfId="2531"/>
    <cellStyle name="Обычный 2 34 2 3" xfId="3485"/>
    <cellStyle name="Обычный 2 34 3" xfId="1427"/>
    <cellStyle name="Обычный 2 34 3 2" xfId="2867"/>
    <cellStyle name="Обычный 2 34 3 3" xfId="3821"/>
    <cellStyle name="Обычный 2 34 4" xfId="1889"/>
    <cellStyle name="Обычный 2 34 5" xfId="2225"/>
    <cellStyle name="Обычный 2 35" xfId="166"/>
    <cellStyle name="Обычный 2 35 2" xfId="1096"/>
    <cellStyle name="Обычный 2 35 2 2" xfId="2536"/>
    <cellStyle name="Обычный 2 35 2 3" xfId="3490"/>
    <cellStyle name="Обычный 2 35 3" xfId="1497"/>
    <cellStyle name="Обычный 2 35 3 2" xfId="2937"/>
    <cellStyle name="Обычный 2 35 3 3" xfId="3891"/>
    <cellStyle name="Обычный 2 35 4" xfId="1894"/>
    <cellStyle name="Обычный 2 35 5" xfId="2295"/>
    <cellStyle name="Обычный 2 36" xfId="173"/>
    <cellStyle name="Обычный 2 36 2" xfId="1100"/>
    <cellStyle name="Обычный 2 36 2 2" xfId="2540"/>
    <cellStyle name="Обычный 2 36 2 3" xfId="3494"/>
    <cellStyle name="Обычный 2 36 3" xfId="1395"/>
    <cellStyle name="Обычный 2 36 3 2" xfId="2835"/>
    <cellStyle name="Обычный 2 36 3 3" xfId="3789"/>
    <cellStyle name="Обычный 2 36 4" xfId="1898"/>
    <cellStyle name="Обычный 2 36 5" xfId="2193"/>
    <cellStyle name="Обычный 2 37" xfId="181"/>
    <cellStyle name="Обычный 2 37 2" xfId="1104"/>
    <cellStyle name="Обычный 2 37 2 2" xfId="2544"/>
    <cellStyle name="Обычный 2 37 2 3" xfId="3498"/>
    <cellStyle name="Обычный 2 37 3" xfId="1452"/>
    <cellStyle name="Обычный 2 37 3 2" xfId="2892"/>
    <cellStyle name="Обычный 2 37 3 3" xfId="3846"/>
    <cellStyle name="Обычный 2 37 4" xfId="1902"/>
    <cellStyle name="Обычный 2 37 5" xfId="2250"/>
    <cellStyle name="Обычный 2 38" xfId="187"/>
    <cellStyle name="Обычный 2 38 2" xfId="1107"/>
    <cellStyle name="Обычный 2 38 2 2" xfId="2547"/>
    <cellStyle name="Обычный 2 38 2 3" xfId="3501"/>
    <cellStyle name="Обычный 2 38 3" xfId="1369"/>
    <cellStyle name="Обычный 2 38 3 2" xfId="2809"/>
    <cellStyle name="Обычный 2 38 3 3" xfId="3763"/>
    <cellStyle name="Обычный 2 38 4" xfId="1905"/>
    <cellStyle name="Обычный 2 38 5" xfId="2167"/>
    <cellStyle name="Обычный 2 39" xfId="193"/>
    <cellStyle name="Обычный 2 39 2" xfId="1110"/>
    <cellStyle name="Обычный 2 39 2 2" xfId="2550"/>
    <cellStyle name="Обычный 2 39 2 3" xfId="3504"/>
    <cellStyle name="Обычный 2 39 3" xfId="1453"/>
    <cellStyle name="Обычный 2 39 3 2" xfId="2893"/>
    <cellStyle name="Обычный 2 39 3 3" xfId="3847"/>
    <cellStyle name="Обычный 2 39 4" xfId="1908"/>
    <cellStyle name="Обычный 2 39 5" xfId="2251"/>
    <cellStyle name="Обычный 2 4" xfId="14"/>
    <cellStyle name="Обычный 2 4 2" xfId="1003"/>
    <cellStyle name="Обычный 2 4 2 2" xfId="2443"/>
    <cellStyle name="Обычный 2 4 2 3" xfId="3397"/>
    <cellStyle name="Обычный 2 4 3" xfId="1045"/>
    <cellStyle name="Обычный 2 4 3 2" xfId="2485"/>
    <cellStyle name="Обычный 2 4 3 3" xfId="3439"/>
    <cellStyle name="Обычный 2 4 4" xfId="1801"/>
    <cellStyle name="Обычный 2 4 5" xfId="1843"/>
    <cellStyle name="Обычный 2 40" xfId="199"/>
    <cellStyle name="Обычный 2 40 2" xfId="1113"/>
    <cellStyle name="Обычный 2 40 2 2" xfId="2553"/>
    <cellStyle name="Обычный 2 40 2 3" xfId="3507"/>
    <cellStyle name="Обычный 2 40 3" xfId="1282"/>
    <cellStyle name="Обычный 2 40 3 2" xfId="2722"/>
    <cellStyle name="Обычный 2 40 3 3" xfId="3676"/>
    <cellStyle name="Обычный 2 40 4" xfId="1911"/>
    <cellStyle name="Обычный 2 40 5" xfId="2080"/>
    <cellStyle name="Обычный 2 41" xfId="205"/>
    <cellStyle name="Обычный 2 41 2" xfId="1117"/>
    <cellStyle name="Обычный 2 41 2 2" xfId="2557"/>
    <cellStyle name="Обычный 2 41 2 3" xfId="3511"/>
    <cellStyle name="Обычный 2 41 3" xfId="1313"/>
    <cellStyle name="Обычный 2 41 3 2" xfId="2753"/>
    <cellStyle name="Обычный 2 41 3 3" xfId="3707"/>
    <cellStyle name="Обычный 2 41 4" xfId="1915"/>
    <cellStyle name="Обычный 2 41 5" xfId="2111"/>
    <cellStyle name="Обычный 2 42" xfId="210"/>
    <cellStyle name="Обычный 2 42 2" xfId="1121"/>
    <cellStyle name="Обычный 2 42 2 2" xfId="2561"/>
    <cellStyle name="Обычный 2 42 2 3" xfId="3515"/>
    <cellStyle name="Обычный 2 42 3" xfId="1289"/>
    <cellStyle name="Обычный 2 42 3 2" xfId="2729"/>
    <cellStyle name="Обычный 2 42 3 3" xfId="3683"/>
    <cellStyle name="Обычный 2 42 4" xfId="1919"/>
    <cellStyle name="Обычный 2 42 5" xfId="2087"/>
    <cellStyle name="Обычный 2 43" xfId="215"/>
    <cellStyle name="Обычный 2 43 2" xfId="1125"/>
    <cellStyle name="Обычный 2 43 2 2" xfId="2565"/>
    <cellStyle name="Обычный 2 43 2 3" xfId="3519"/>
    <cellStyle name="Обычный 2 43 3" xfId="1323"/>
    <cellStyle name="Обычный 2 43 3 2" xfId="2763"/>
    <cellStyle name="Обычный 2 43 3 3" xfId="3717"/>
    <cellStyle name="Обычный 2 43 4" xfId="1923"/>
    <cellStyle name="Обычный 2 43 5" xfId="2121"/>
    <cellStyle name="Обычный 2 44" xfId="220"/>
    <cellStyle name="Обычный 2 44 2" xfId="1130"/>
    <cellStyle name="Обычный 2 44 2 2" xfId="2570"/>
    <cellStyle name="Обычный 2 44 2 3" xfId="3524"/>
    <cellStyle name="Обычный 2 44 3" xfId="1239"/>
    <cellStyle name="Обычный 2 44 3 2" xfId="2679"/>
    <cellStyle name="Обычный 2 44 3 3" xfId="3633"/>
    <cellStyle name="Обычный 2 44 4" xfId="1928"/>
    <cellStyle name="Обычный 2 44 5" xfId="2037"/>
    <cellStyle name="Обычный 2 45" xfId="225"/>
    <cellStyle name="Обычный 2 45 2" xfId="1133"/>
    <cellStyle name="Обычный 2 45 2 2" xfId="2573"/>
    <cellStyle name="Обычный 2 45 2 3" xfId="3527"/>
    <cellStyle name="Обычный 2 45 3" xfId="1211"/>
    <cellStyle name="Обычный 2 45 3 2" xfId="2651"/>
    <cellStyle name="Обычный 2 45 3 3" xfId="3605"/>
    <cellStyle name="Обычный 2 45 4" xfId="1931"/>
    <cellStyle name="Обычный 2 45 5" xfId="2009"/>
    <cellStyle name="Обычный 2 46" xfId="230"/>
    <cellStyle name="Обычный 2 46 2" xfId="1137"/>
    <cellStyle name="Обычный 2 46 2 2" xfId="2577"/>
    <cellStyle name="Обычный 2 46 2 3" xfId="3531"/>
    <cellStyle name="Обычный 2 46 3" xfId="1249"/>
    <cellStyle name="Обычный 2 46 3 2" xfId="2689"/>
    <cellStyle name="Обычный 2 46 3 3" xfId="3643"/>
    <cellStyle name="Обычный 2 46 4" xfId="1935"/>
    <cellStyle name="Обычный 2 46 5" xfId="2047"/>
    <cellStyle name="Обычный 2 47" xfId="235"/>
    <cellStyle name="Обычный 2 47 2" xfId="1140"/>
    <cellStyle name="Обычный 2 47 2 2" xfId="2580"/>
    <cellStyle name="Обычный 2 47 2 3" xfId="3534"/>
    <cellStyle name="Обычный 2 47 3" xfId="1229"/>
    <cellStyle name="Обычный 2 47 3 2" xfId="2669"/>
    <cellStyle name="Обычный 2 47 3 3" xfId="3623"/>
    <cellStyle name="Обычный 2 47 4" xfId="1938"/>
    <cellStyle name="Обычный 2 47 5" xfId="2027"/>
    <cellStyle name="Обычный 2 48" xfId="240"/>
    <cellStyle name="Обычный 2 48 2" xfId="1143"/>
    <cellStyle name="Обычный 2 48 2 2" xfId="2583"/>
    <cellStyle name="Обычный 2 48 2 3" xfId="3537"/>
    <cellStyle name="Обычный 2 48 3" xfId="1265"/>
    <cellStyle name="Обычный 2 48 3 2" xfId="2705"/>
    <cellStyle name="Обычный 2 48 3 3" xfId="3659"/>
    <cellStyle name="Обычный 2 48 4" xfId="1941"/>
    <cellStyle name="Обычный 2 48 5" xfId="2063"/>
    <cellStyle name="Обычный 2 49" xfId="246"/>
    <cellStyle name="Обычный 2 49 2" xfId="1148"/>
    <cellStyle name="Обычный 2 49 2 2" xfId="2588"/>
    <cellStyle name="Обычный 2 49 2 3" xfId="3542"/>
    <cellStyle name="Обычный 2 49 3" xfId="1184"/>
    <cellStyle name="Обычный 2 49 3 2" xfId="2624"/>
    <cellStyle name="Обычный 2 49 3 3" xfId="3578"/>
    <cellStyle name="Обычный 2 49 4" xfId="1946"/>
    <cellStyle name="Обычный 2 49 5" xfId="1982"/>
    <cellStyle name="Обычный 2 5" xfId="15"/>
    <cellStyle name="Обычный 2 5 2" xfId="1004"/>
    <cellStyle name="Обычный 2 5 2 2" xfId="2444"/>
    <cellStyle name="Обычный 2 5 2 3" xfId="3398"/>
    <cellStyle name="Обычный 2 5 3" xfId="1041"/>
    <cellStyle name="Обычный 2 5 3 2" xfId="2481"/>
    <cellStyle name="Обычный 2 5 3 3" xfId="3435"/>
    <cellStyle name="Обычный 2 5 4" xfId="1802"/>
    <cellStyle name="Обычный 2 5 5" xfId="1839"/>
    <cellStyle name="Обычный 2 50" xfId="254"/>
    <cellStyle name="Обычный 2 50 2" xfId="1153"/>
    <cellStyle name="Обычный 2 50 2 2" xfId="2593"/>
    <cellStyle name="Обычный 2 50 2 3" xfId="3547"/>
    <cellStyle name="Обычный 2 50 3" xfId="1203"/>
    <cellStyle name="Обычный 2 50 3 2" xfId="2643"/>
    <cellStyle name="Обычный 2 50 3 3" xfId="3597"/>
    <cellStyle name="Обычный 2 50 4" xfId="1951"/>
    <cellStyle name="Обычный 2 50 5" xfId="2001"/>
    <cellStyle name="Обычный 2 51" xfId="262"/>
    <cellStyle name="Обычный 2 51 2" xfId="1158"/>
    <cellStyle name="Обычный 2 51 2 2" xfId="2598"/>
    <cellStyle name="Обычный 2 51 2 3" xfId="3552"/>
    <cellStyle name="Обычный 2 51 3" xfId="1170"/>
    <cellStyle name="Обычный 2 51 3 2" xfId="2610"/>
    <cellStyle name="Обычный 2 51 3 3" xfId="3564"/>
    <cellStyle name="Обычный 2 51 4" xfId="1956"/>
    <cellStyle name="Обычный 2 51 5" xfId="1968"/>
    <cellStyle name="Обычный 2 52" xfId="270"/>
    <cellStyle name="Обычный 2 52 2" xfId="1162"/>
    <cellStyle name="Обычный 2 52 2 2" xfId="2602"/>
    <cellStyle name="Обычный 2 52 2 3" xfId="3556"/>
    <cellStyle name="Обычный 2 52 3" xfId="1189"/>
    <cellStyle name="Обычный 2 52 3 2" xfId="2629"/>
    <cellStyle name="Обычный 2 52 3 3" xfId="3583"/>
    <cellStyle name="Обычный 2 52 4" xfId="1960"/>
    <cellStyle name="Обычный 2 52 5" xfId="1987"/>
    <cellStyle name="Обычный 2 53" xfId="278"/>
    <cellStyle name="Обычный 2 53 2" xfId="1166"/>
    <cellStyle name="Обычный 2 53 2 2" xfId="2606"/>
    <cellStyle name="Обычный 2 53 2 3" xfId="3560"/>
    <cellStyle name="Обычный 2 53 3" xfId="1126"/>
    <cellStyle name="Обычный 2 53 3 2" xfId="2566"/>
    <cellStyle name="Обычный 2 53 3 3" xfId="3520"/>
    <cellStyle name="Обычный 2 53 4" xfId="1964"/>
    <cellStyle name="Обычный 2 53 5" xfId="1924"/>
    <cellStyle name="Обычный 2 54" xfId="285"/>
    <cellStyle name="Обычный 2 54 2" xfId="1172"/>
    <cellStyle name="Обычный 2 54 2 2" xfId="2612"/>
    <cellStyle name="Обычный 2 54 2 3" xfId="3566"/>
    <cellStyle name="Обычный 2 54 3" xfId="1582"/>
    <cellStyle name="Обычный 2 54 3 2" xfId="3022"/>
    <cellStyle name="Обычный 2 54 3 3" xfId="3976"/>
    <cellStyle name="Обычный 2 54 4" xfId="1970"/>
    <cellStyle name="Обычный 2 54 5" xfId="2380"/>
    <cellStyle name="Обычный 2 55" xfId="292"/>
    <cellStyle name="Обычный 2 55 2" xfId="1176"/>
    <cellStyle name="Обычный 2 55 2 2" xfId="2616"/>
    <cellStyle name="Обычный 2 55 2 3" xfId="3570"/>
    <cellStyle name="Обычный 2 55 3" xfId="1539"/>
    <cellStyle name="Обычный 2 55 3 2" xfId="2979"/>
    <cellStyle name="Обычный 2 55 3 3" xfId="3933"/>
    <cellStyle name="Обычный 2 55 4" xfId="1974"/>
    <cellStyle name="Обычный 2 55 5" xfId="2337"/>
    <cellStyle name="Обычный 2 56" xfId="299"/>
    <cellStyle name="Обычный 2 56 2" xfId="1181"/>
    <cellStyle name="Обычный 2 56 2 2" xfId="2621"/>
    <cellStyle name="Обычный 2 56 2 3" xfId="3575"/>
    <cellStyle name="Обычный 2 56 3" xfId="1473"/>
    <cellStyle name="Обычный 2 56 3 2" xfId="2913"/>
    <cellStyle name="Обычный 2 56 3 3" xfId="3867"/>
    <cellStyle name="Обычный 2 56 4" xfId="1979"/>
    <cellStyle name="Обычный 2 56 5" xfId="2271"/>
    <cellStyle name="Обычный 2 57" xfId="306"/>
    <cellStyle name="Обычный 2 57 2" xfId="1186"/>
    <cellStyle name="Обычный 2 57 2 2" xfId="2626"/>
    <cellStyle name="Обычный 2 57 2 3" xfId="3580"/>
    <cellStyle name="Обычный 2 57 3" xfId="1389"/>
    <cellStyle name="Обычный 2 57 3 2" xfId="2829"/>
    <cellStyle name="Обычный 2 57 3 3" xfId="3783"/>
    <cellStyle name="Обычный 2 57 4" xfId="1984"/>
    <cellStyle name="Обычный 2 57 5" xfId="2187"/>
    <cellStyle name="Обычный 2 58" xfId="313"/>
    <cellStyle name="Обычный 2 58 2" xfId="1191"/>
    <cellStyle name="Обычный 2 58 2 2" xfId="2631"/>
    <cellStyle name="Обычный 2 58 2 3" xfId="3585"/>
    <cellStyle name="Обычный 2 58 3" xfId="1321"/>
    <cellStyle name="Обычный 2 58 3 2" xfId="2761"/>
    <cellStyle name="Обычный 2 58 3 3" xfId="3715"/>
    <cellStyle name="Обычный 2 58 4" xfId="1989"/>
    <cellStyle name="Обычный 2 58 5" xfId="2119"/>
    <cellStyle name="Обычный 2 59" xfId="320"/>
    <cellStyle name="Обычный 2 59 2" xfId="1196"/>
    <cellStyle name="Обычный 2 59 2 2" xfId="2636"/>
    <cellStyle name="Обычный 2 59 2 3" xfId="3590"/>
    <cellStyle name="Обычный 2 59 3" xfId="1286"/>
    <cellStyle name="Обычный 2 59 3 2" xfId="2726"/>
    <cellStyle name="Обычный 2 59 3 3" xfId="3680"/>
    <cellStyle name="Обычный 2 59 4" xfId="1994"/>
    <cellStyle name="Обычный 2 59 5" xfId="2084"/>
    <cellStyle name="Обычный 2 6" xfId="16"/>
    <cellStyle name="Обычный 2 6 2" xfId="1005"/>
    <cellStyle name="Обычный 2 6 2 2" xfId="2445"/>
    <cellStyle name="Обычный 2 6 2 3" xfId="3399"/>
    <cellStyle name="Обычный 2 6 3" xfId="1037"/>
    <cellStyle name="Обычный 2 6 3 2" xfId="2477"/>
    <cellStyle name="Обычный 2 6 3 3" xfId="3431"/>
    <cellStyle name="Обычный 2 6 4" xfId="1803"/>
    <cellStyle name="Обычный 2 6 5" xfId="1835"/>
    <cellStyle name="Обычный 2 60" xfId="327"/>
    <cellStyle name="Обычный 2 60 2" xfId="1200"/>
    <cellStyle name="Обычный 2 60 2 2" xfId="2640"/>
    <cellStyle name="Обычный 2 60 2 3" xfId="3594"/>
    <cellStyle name="Обычный 2 60 3" xfId="1253"/>
    <cellStyle name="Обычный 2 60 3 2" xfId="2693"/>
    <cellStyle name="Обычный 2 60 3 3" xfId="3647"/>
    <cellStyle name="Обычный 2 60 4" xfId="1998"/>
    <cellStyle name="Обычный 2 60 5" xfId="2051"/>
    <cellStyle name="Обычный 2 61" xfId="335"/>
    <cellStyle name="Обычный 2 61 2" xfId="1205"/>
    <cellStyle name="Обычный 2 61 2 2" xfId="2645"/>
    <cellStyle name="Обычный 2 61 2 3" xfId="3599"/>
    <cellStyle name="Обычный 2 61 3" xfId="1216"/>
    <cellStyle name="Обычный 2 61 3 2" xfId="2656"/>
    <cellStyle name="Обычный 2 61 3 3" xfId="3610"/>
    <cellStyle name="Обычный 2 61 4" xfId="2003"/>
    <cellStyle name="Обычный 2 61 5" xfId="2014"/>
    <cellStyle name="Обычный 2 62" xfId="343"/>
    <cellStyle name="Обычный 2 62 2" xfId="1209"/>
    <cellStyle name="Обычный 2 62 2 2" xfId="2649"/>
    <cellStyle name="Обычный 2 62 2 3" xfId="3603"/>
    <cellStyle name="Обычный 2 62 3" xfId="1177"/>
    <cellStyle name="Обычный 2 62 3 2" xfId="2617"/>
    <cellStyle name="Обычный 2 62 3 3" xfId="3571"/>
    <cellStyle name="Обычный 2 62 4" xfId="2007"/>
    <cellStyle name="Обычный 2 62 5" xfId="1975"/>
    <cellStyle name="Обычный 2 63" xfId="351"/>
    <cellStyle name="Обычный 2 63 2" xfId="1215"/>
    <cellStyle name="Обычный 2 63 2 2" xfId="2655"/>
    <cellStyle name="Обычный 2 63 2 3" xfId="3609"/>
    <cellStyle name="Обычный 2 63 3" xfId="1144"/>
    <cellStyle name="Обычный 2 63 3 2" xfId="2584"/>
    <cellStyle name="Обычный 2 63 3 3" xfId="3538"/>
    <cellStyle name="Обычный 2 63 4" xfId="2013"/>
    <cellStyle name="Обычный 2 63 5" xfId="1942"/>
    <cellStyle name="Обычный 2 64" xfId="359"/>
    <cellStyle name="Обычный 2 64 2" xfId="1221"/>
    <cellStyle name="Обычный 2 64 2 2" xfId="2661"/>
    <cellStyle name="Обычный 2 64 2 3" xfId="3615"/>
    <cellStyle name="Обычный 2 64 3" xfId="1622"/>
    <cellStyle name="Обычный 2 64 3 2" xfId="3062"/>
    <cellStyle name="Обычный 2 64 3 3" xfId="4016"/>
    <cellStyle name="Обычный 2 64 4" xfId="2019"/>
    <cellStyle name="Обычный 2 64 5" xfId="2420"/>
    <cellStyle name="Обычный 2 65" xfId="367"/>
    <cellStyle name="Обычный 2 65 2" xfId="1226"/>
    <cellStyle name="Обычный 2 65 2 2" xfId="2666"/>
    <cellStyle name="Обычный 2 65 2 3" xfId="3620"/>
    <cellStyle name="Обычный 2 65 3" xfId="1592"/>
    <cellStyle name="Обычный 2 65 3 2" xfId="3032"/>
    <cellStyle name="Обычный 2 65 3 3" xfId="3986"/>
    <cellStyle name="Обычный 2 65 4" xfId="2024"/>
    <cellStyle name="Обычный 2 65 5" xfId="2390"/>
    <cellStyle name="Обычный 2 66" xfId="374"/>
    <cellStyle name="Обычный 2 66 2" xfId="1231"/>
    <cellStyle name="Обычный 2 66 2 2" xfId="2671"/>
    <cellStyle name="Обычный 2 66 2 3" xfId="3625"/>
    <cellStyle name="Обычный 2 66 3" xfId="1553"/>
    <cellStyle name="Обычный 2 66 3 2" xfId="2993"/>
    <cellStyle name="Обычный 2 66 3 3" xfId="3947"/>
    <cellStyle name="Обычный 2 66 4" xfId="2029"/>
    <cellStyle name="Обычный 2 66 5" xfId="2351"/>
    <cellStyle name="Обычный 2 67" xfId="381"/>
    <cellStyle name="Обычный 2 67 2" xfId="1236"/>
    <cellStyle name="Обычный 2 67 2 2" xfId="2676"/>
    <cellStyle name="Обычный 2 67 2 3" xfId="3630"/>
    <cellStyle name="Обычный 2 67 3" xfId="1500"/>
    <cellStyle name="Обычный 2 67 3 2" xfId="2940"/>
    <cellStyle name="Обычный 2 67 3 3" xfId="3894"/>
    <cellStyle name="Обычный 2 67 4" xfId="2034"/>
    <cellStyle name="Обычный 2 67 5" xfId="2298"/>
    <cellStyle name="Обычный 2 68" xfId="388"/>
    <cellStyle name="Обычный 2 68 2" xfId="1242"/>
    <cellStyle name="Обычный 2 68 2 2" xfId="2682"/>
    <cellStyle name="Обычный 2 68 2 3" xfId="3636"/>
    <cellStyle name="Обычный 2 68 3" xfId="1417"/>
    <cellStyle name="Обычный 2 68 3 2" xfId="2857"/>
    <cellStyle name="Обычный 2 68 3 3" xfId="3811"/>
    <cellStyle name="Обычный 2 68 4" xfId="2040"/>
    <cellStyle name="Обычный 2 68 5" xfId="2215"/>
    <cellStyle name="Обычный 2 69" xfId="395"/>
    <cellStyle name="Обычный 2 69 2" xfId="1246"/>
    <cellStyle name="Обычный 2 69 2 2" xfId="2686"/>
    <cellStyle name="Обычный 2 69 2 3" xfId="3640"/>
    <cellStyle name="Обычный 2 69 3" xfId="1114"/>
    <cellStyle name="Обычный 2 69 3 2" xfId="2554"/>
    <cellStyle name="Обычный 2 69 3 3" xfId="3508"/>
    <cellStyle name="Обычный 2 69 4" xfId="2044"/>
    <cellStyle name="Обычный 2 69 5" xfId="1912"/>
    <cellStyle name="Обычный 2 7" xfId="17"/>
    <cellStyle name="Обычный 2 7 2" xfId="1006"/>
    <cellStyle name="Обычный 2 7 2 2" xfId="2446"/>
    <cellStyle name="Обычный 2 7 2 3" xfId="3400"/>
    <cellStyle name="Обычный 2 7 3" xfId="1001"/>
    <cellStyle name="Обычный 2 7 3 2" xfId="2441"/>
    <cellStyle name="Обычный 2 7 3 3" xfId="3395"/>
    <cellStyle name="Обычный 2 7 4" xfId="1804"/>
    <cellStyle name="Обычный 2 7 5" xfId="1799"/>
    <cellStyle name="Обычный 2 70" xfId="402"/>
    <cellStyle name="Обычный 2 70 2" xfId="1252"/>
    <cellStyle name="Обычный 2 70 2 2" xfId="2692"/>
    <cellStyle name="Обычный 2 70 2 3" xfId="3646"/>
    <cellStyle name="Обычный 2 70 3" xfId="1298"/>
    <cellStyle name="Обычный 2 70 3 2" xfId="2738"/>
    <cellStyle name="Обычный 2 70 3 3" xfId="3692"/>
    <cellStyle name="Обычный 2 70 4" xfId="2050"/>
    <cellStyle name="Обычный 2 70 5" xfId="2096"/>
    <cellStyle name="Обычный 2 71" xfId="409"/>
    <cellStyle name="Обычный 2 71 2" xfId="1257"/>
    <cellStyle name="Обычный 2 71 2 2" xfId="2697"/>
    <cellStyle name="Обычный 2 71 2 3" xfId="3651"/>
    <cellStyle name="Обычный 2 71 3" xfId="1263"/>
    <cellStyle name="Обычный 2 71 3 2" xfId="2703"/>
    <cellStyle name="Обычный 2 71 3 3" xfId="3657"/>
    <cellStyle name="Обычный 2 71 4" xfId="2055"/>
    <cellStyle name="Обычный 2 71 5" xfId="2061"/>
    <cellStyle name="Обычный 2 72" xfId="416"/>
    <cellStyle name="Обычный 2 72 2" xfId="1262"/>
    <cellStyle name="Обычный 2 72 2 2" xfId="2702"/>
    <cellStyle name="Обычный 2 72 2 3" xfId="3656"/>
    <cellStyle name="Обычный 2 72 3" xfId="1227"/>
    <cellStyle name="Обычный 2 72 3 2" xfId="2667"/>
    <cellStyle name="Обычный 2 72 3 3" xfId="3621"/>
    <cellStyle name="Обычный 2 72 4" xfId="2060"/>
    <cellStyle name="Обычный 2 72 5" xfId="2025"/>
    <cellStyle name="Обычный 2 73" xfId="424"/>
    <cellStyle name="Обычный 2 73 2" xfId="1268"/>
    <cellStyle name="Обычный 2 73 2 2" xfId="2708"/>
    <cellStyle name="Обычный 2 73 2 3" xfId="3662"/>
    <cellStyle name="Обычный 2 73 3" xfId="1192"/>
    <cellStyle name="Обычный 2 73 3 2" xfId="2632"/>
    <cellStyle name="Обычный 2 73 3 3" xfId="3586"/>
    <cellStyle name="Обычный 2 73 4" xfId="2066"/>
    <cellStyle name="Обычный 2 73 5" xfId="1990"/>
    <cellStyle name="Обычный 2 74" xfId="432"/>
    <cellStyle name="Обычный 2 74 2" xfId="1274"/>
    <cellStyle name="Обычный 2 74 2 2" xfId="2714"/>
    <cellStyle name="Обычный 2 74 2 3" xfId="3668"/>
    <cellStyle name="Обычный 2 74 3" xfId="1159"/>
    <cellStyle name="Обычный 2 74 3 2" xfId="2599"/>
    <cellStyle name="Обычный 2 74 3 3" xfId="3553"/>
    <cellStyle name="Обычный 2 74 4" xfId="2072"/>
    <cellStyle name="Обычный 2 74 5" xfId="1957"/>
    <cellStyle name="Обычный 2 75" xfId="440"/>
    <cellStyle name="Обычный 2 75 2" xfId="1279"/>
    <cellStyle name="Обычный 2 75 2 2" xfId="2719"/>
    <cellStyle name="Обычный 2 75 2 3" xfId="3673"/>
    <cellStyle name="Обычный 2 75 3" xfId="1076"/>
    <cellStyle name="Обычный 2 75 3 2" xfId="2516"/>
    <cellStyle name="Обычный 2 75 3 3" xfId="3470"/>
    <cellStyle name="Обычный 2 75 4" xfId="2077"/>
    <cellStyle name="Обычный 2 75 5" xfId="1874"/>
    <cellStyle name="Обычный 2 76" xfId="448"/>
    <cellStyle name="Обычный 2 76 2" xfId="1285"/>
    <cellStyle name="Обычный 2 76 2 2" xfId="2725"/>
    <cellStyle name="Обычный 2 76 2 3" xfId="3679"/>
    <cellStyle name="Обычный 2 76 3" xfId="1564"/>
    <cellStyle name="Обычный 2 76 3 2" xfId="3004"/>
    <cellStyle name="Обычный 2 76 3 3" xfId="3958"/>
    <cellStyle name="Обычный 2 76 4" xfId="2083"/>
    <cellStyle name="Обычный 2 76 5" xfId="2362"/>
    <cellStyle name="Обычный 2 77" xfId="456"/>
    <cellStyle name="Обычный 2 77 2" xfId="1292"/>
    <cellStyle name="Обычный 2 77 2 2" xfId="2732"/>
    <cellStyle name="Обычный 2 77 2 3" xfId="3686"/>
    <cellStyle name="Обычный 2 77 3" xfId="1513"/>
    <cellStyle name="Обычный 2 77 3 2" xfId="2953"/>
    <cellStyle name="Обычный 2 77 3 3" xfId="3907"/>
    <cellStyle name="Обычный 2 77 4" xfId="2090"/>
    <cellStyle name="Обычный 2 77 5" xfId="2311"/>
    <cellStyle name="Обычный 2 78" xfId="463"/>
    <cellStyle name="Обычный 2 78 2" xfId="1297"/>
    <cellStyle name="Обычный 2 78 2 2" xfId="2737"/>
    <cellStyle name="Обычный 2 78 2 3" xfId="3691"/>
    <cellStyle name="Обычный 2 78 3" xfId="1421"/>
    <cellStyle name="Обычный 2 78 3 2" xfId="2861"/>
    <cellStyle name="Обычный 2 78 3 3" xfId="3815"/>
    <cellStyle name="Обычный 2 78 4" xfId="2095"/>
    <cellStyle name="Обычный 2 78 5" xfId="2219"/>
    <cellStyle name="Обычный 2 79" xfId="470"/>
    <cellStyle name="Обычный 2 79 2" xfId="1303"/>
    <cellStyle name="Обычный 2 79 2 2" xfId="2743"/>
    <cellStyle name="Обычный 2 79 2 3" xfId="3697"/>
    <cellStyle name="Обычный 2 79 3" xfId="1336"/>
    <cellStyle name="Обычный 2 79 3 2" xfId="2776"/>
    <cellStyle name="Обычный 2 79 3 3" xfId="3730"/>
    <cellStyle name="Обычный 2 79 4" xfId="2101"/>
    <cellStyle name="Обычный 2 79 5" xfId="2134"/>
    <cellStyle name="Обычный 2 8" xfId="18"/>
    <cellStyle name="Обычный 2 8 2" xfId="1007"/>
    <cellStyle name="Обычный 2 8 2 2" xfId="2447"/>
    <cellStyle name="Обычный 2 8 2 3" xfId="3401"/>
    <cellStyle name="Обычный 2 8 3" xfId="1290"/>
    <cellStyle name="Обычный 2 8 3 2" xfId="2730"/>
    <cellStyle name="Обычный 2 8 3 3" xfId="3684"/>
    <cellStyle name="Обычный 2 8 4" xfId="1805"/>
    <cellStyle name="Обычный 2 8 5" xfId="2088"/>
    <cellStyle name="Обычный 2 80" xfId="477"/>
    <cellStyle name="Обычный 2 80 2" xfId="1307"/>
    <cellStyle name="Обычный 2 80 2 2" xfId="2747"/>
    <cellStyle name="Обычный 2 80 2 3" xfId="3701"/>
    <cellStyle name="Обычный 2 80 3" xfId="1073"/>
    <cellStyle name="Обычный 2 80 3 2" xfId="2513"/>
    <cellStyle name="Обычный 2 80 3 3" xfId="3467"/>
    <cellStyle name="Обычный 2 80 4" xfId="2105"/>
    <cellStyle name="Обычный 2 80 5" xfId="1871"/>
    <cellStyle name="Обычный 2 81" xfId="484"/>
    <cellStyle name="Обычный 2 81 2" xfId="1311"/>
    <cellStyle name="Обычный 2 81 2 2" xfId="2751"/>
    <cellStyle name="Обычный 2 81 2 3" xfId="3705"/>
    <cellStyle name="Обычный 2 81 3" xfId="1566"/>
    <cellStyle name="Обычный 2 81 3 2" xfId="3006"/>
    <cellStyle name="Обычный 2 81 3 3" xfId="3960"/>
    <cellStyle name="Обычный 2 81 4" xfId="2109"/>
    <cellStyle name="Обычный 2 81 5" xfId="2364"/>
    <cellStyle name="Обычный 2 82" xfId="491"/>
    <cellStyle name="Обычный 2 82 2" xfId="1315"/>
    <cellStyle name="Обычный 2 82 2 2" xfId="2755"/>
    <cellStyle name="Обычный 2 82 2 3" xfId="3709"/>
    <cellStyle name="Обычный 2 82 3" xfId="1523"/>
    <cellStyle name="Обычный 2 82 3 2" xfId="2963"/>
    <cellStyle name="Обычный 2 82 3 3" xfId="3917"/>
    <cellStyle name="Обычный 2 82 4" xfId="2113"/>
    <cellStyle name="Обычный 2 82 5" xfId="2321"/>
    <cellStyle name="Обычный 2 83" xfId="498"/>
    <cellStyle name="Обычный 2 83 2" xfId="1320"/>
    <cellStyle name="Обычный 2 83 2 2" xfId="2760"/>
    <cellStyle name="Обычный 2 83 2 3" xfId="3714"/>
    <cellStyle name="Обычный 2 83 3" xfId="1435"/>
    <cellStyle name="Обычный 2 83 3 2" xfId="2875"/>
    <cellStyle name="Обычный 2 83 3 3" xfId="3829"/>
    <cellStyle name="Обычный 2 83 4" xfId="2118"/>
    <cellStyle name="Обычный 2 83 5" xfId="2233"/>
    <cellStyle name="Обычный 2 84" xfId="505"/>
    <cellStyle name="Обычный 2 84 2" xfId="1325"/>
    <cellStyle name="Обычный 2 84 2 2" xfId="2765"/>
    <cellStyle name="Обычный 2 84 2 3" xfId="3719"/>
    <cellStyle name="Обычный 2 84 3" xfId="1353"/>
    <cellStyle name="Обычный 2 84 3 2" xfId="2793"/>
    <cellStyle name="Обычный 2 84 3 3" xfId="3747"/>
    <cellStyle name="Обычный 2 84 4" xfId="2123"/>
    <cellStyle name="Обычный 2 84 5" xfId="2151"/>
    <cellStyle name="Обычный 2 85" xfId="513"/>
    <cellStyle name="Обычный 2 85 2" xfId="1331"/>
    <cellStyle name="Обычный 2 85 2 2" xfId="2771"/>
    <cellStyle name="Обычный 2 85 2 3" xfId="3725"/>
    <cellStyle name="Обычный 2 85 3" xfId="1071"/>
    <cellStyle name="Обычный 2 85 3 2" xfId="2511"/>
    <cellStyle name="Обычный 2 85 3 3" xfId="3465"/>
    <cellStyle name="Обычный 2 85 4" xfId="2129"/>
    <cellStyle name="Обычный 2 85 5" xfId="1869"/>
    <cellStyle name="Обычный 2 86" xfId="534"/>
    <cellStyle name="Обычный 2 86 2" xfId="1346"/>
    <cellStyle name="Обычный 2 86 2 2" xfId="2786"/>
    <cellStyle name="Обычный 2 86 2 3" xfId="3740"/>
    <cellStyle name="Обычный 2 86 3" xfId="1434"/>
    <cellStyle name="Обычный 2 86 3 2" xfId="2874"/>
    <cellStyle name="Обычный 2 86 3 3" xfId="3828"/>
    <cellStyle name="Обычный 2 86 4" xfId="2144"/>
    <cellStyle name="Обычный 2 86 5" xfId="2232"/>
    <cellStyle name="Обычный 2 87" xfId="555"/>
    <cellStyle name="Обычный 2 87 2" xfId="1361"/>
    <cellStyle name="Обычный 2 87 2 2" xfId="2801"/>
    <cellStyle name="Обычный 2 87 2 3" xfId="3755"/>
    <cellStyle name="Обычный 2 87 3" xfId="1057"/>
    <cellStyle name="Обычный 2 87 3 2" xfId="2497"/>
    <cellStyle name="Обычный 2 87 3 3" xfId="3451"/>
    <cellStyle name="Обычный 2 87 4" xfId="2159"/>
    <cellStyle name="Обычный 2 87 5" xfId="1855"/>
    <cellStyle name="Обычный 2 88" xfId="576"/>
    <cellStyle name="Обычный 2 88 2" xfId="1376"/>
    <cellStyle name="Обычный 2 88 2 2" xfId="2816"/>
    <cellStyle name="Обычный 2 88 2 3" xfId="3770"/>
    <cellStyle name="Обычный 2 88 3" xfId="1036"/>
    <cellStyle name="Обычный 2 88 3 2" xfId="2476"/>
    <cellStyle name="Обычный 2 88 3 3" xfId="3430"/>
    <cellStyle name="Обычный 2 88 4" xfId="2174"/>
    <cellStyle name="Обычный 2 88 5" xfId="1834"/>
    <cellStyle name="Обычный 2 89" xfId="597"/>
    <cellStyle name="Обычный 2 89 2" xfId="1388"/>
    <cellStyle name="Обычный 2 89 2 2" xfId="2828"/>
    <cellStyle name="Обычный 2 89 2 3" xfId="3782"/>
    <cellStyle name="Обычный 2 89 3" xfId="1637"/>
    <cellStyle name="Обычный 2 89 3 2" xfId="3077"/>
    <cellStyle name="Обычный 2 89 3 3" xfId="4031"/>
    <cellStyle name="Обычный 2 89 4" xfId="2186"/>
    <cellStyle name="Обычный 2 89 5" xfId="3233"/>
    <cellStyle name="Обычный 2 9" xfId="19"/>
    <cellStyle name="Обычный 2 9 2" xfId="1008"/>
    <cellStyle name="Обычный 2 9 2 2" xfId="2448"/>
    <cellStyle name="Обычный 2 9 2 3" xfId="3402"/>
    <cellStyle name="Обычный 2 9 3" xfId="1283"/>
    <cellStyle name="Обычный 2 9 3 2" xfId="2723"/>
    <cellStyle name="Обычный 2 9 3 3" xfId="3677"/>
    <cellStyle name="Обычный 2 9 4" xfId="1806"/>
    <cellStyle name="Обычный 2 9 5" xfId="2081"/>
    <cellStyle name="Обычный 2 90" xfId="617"/>
    <cellStyle name="Обычный 2 90 2" xfId="1401"/>
    <cellStyle name="Обычный 2 90 2 2" xfId="2841"/>
    <cellStyle name="Обычный 2 90 2 3" xfId="3795"/>
    <cellStyle name="Обычный 2 90 3" xfId="1646"/>
    <cellStyle name="Обычный 2 90 3 2" xfId="3086"/>
    <cellStyle name="Обычный 2 90 3 3" xfId="4040"/>
    <cellStyle name="Обычный 2 90 4" xfId="2199"/>
    <cellStyle name="Обычный 2 90 5" xfId="3242"/>
    <cellStyle name="Обычный 2 91" xfId="637"/>
    <cellStyle name="Обычный 2 91 2" xfId="1416"/>
    <cellStyle name="Обычный 2 91 2 2" xfId="2856"/>
    <cellStyle name="Обычный 2 91 2 3" xfId="3810"/>
    <cellStyle name="Обычный 2 91 3" xfId="1655"/>
    <cellStyle name="Обычный 2 91 3 2" xfId="3095"/>
    <cellStyle name="Обычный 2 91 3 3" xfId="4049"/>
    <cellStyle name="Обычный 2 91 4" xfId="2214"/>
    <cellStyle name="Обычный 2 91 5" xfId="3251"/>
    <cellStyle name="Обычный 2 92" xfId="657"/>
    <cellStyle name="Обычный 2 92 2" xfId="1429"/>
    <cellStyle name="Обычный 2 92 2 2" xfId="2869"/>
    <cellStyle name="Обычный 2 92 2 3" xfId="3823"/>
    <cellStyle name="Обычный 2 92 3" xfId="1664"/>
    <cellStyle name="Обычный 2 92 3 2" xfId="3104"/>
    <cellStyle name="Обычный 2 92 3 3" xfId="4058"/>
    <cellStyle name="Обычный 2 92 4" xfId="2227"/>
    <cellStyle name="Обычный 2 92 5" xfId="3260"/>
    <cellStyle name="Обычный 2 93" xfId="677"/>
    <cellStyle name="Обычный 2 93 2" xfId="1444"/>
    <cellStyle name="Обычный 2 93 2 2" xfId="2884"/>
    <cellStyle name="Обычный 2 93 2 3" xfId="3838"/>
    <cellStyle name="Обычный 2 93 3" xfId="1673"/>
    <cellStyle name="Обычный 2 93 3 2" xfId="3113"/>
    <cellStyle name="Обычный 2 93 3 3" xfId="4067"/>
    <cellStyle name="Обычный 2 93 4" xfId="2242"/>
    <cellStyle name="Обычный 2 93 5" xfId="3269"/>
    <cellStyle name="Обычный 2 94" xfId="697"/>
    <cellStyle name="Обычный 2 94 2" xfId="1459"/>
    <cellStyle name="Обычный 2 94 2 2" xfId="2899"/>
    <cellStyle name="Обычный 2 94 2 3" xfId="3853"/>
    <cellStyle name="Обычный 2 94 3" xfId="1682"/>
    <cellStyle name="Обычный 2 94 3 2" xfId="3122"/>
    <cellStyle name="Обычный 2 94 3 3" xfId="4076"/>
    <cellStyle name="Обычный 2 94 4" xfId="2257"/>
    <cellStyle name="Обычный 2 94 5" xfId="3278"/>
    <cellStyle name="Обычный 2 95" xfId="717"/>
    <cellStyle name="Обычный 2 95 2" xfId="1472"/>
    <cellStyle name="Обычный 2 95 2 2" xfId="2912"/>
    <cellStyle name="Обычный 2 95 2 3" xfId="3866"/>
    <cellStyle name="Обычный 2 95 3" xfId="1691"/>
    <cellStyle name="Обычный 2 95 3 2" xfId="3131"/>
    <cellStyle name="Обычный 2 95 3 3" xfId="4085"/>
    <cellStyle name="Обычный 2 95 4" xfId="2270"/>
    <cellStyle name="Обычный 2 95 5" xfId="3287"/>
    <cellStyle name="Обычный 2 96" xfId="737"/>
    <cellStyle name="Обычный 2 96 2" xfId="1484"/>
    <cellStyle name="Обычный 2 96 2 2" xfId="2924"/>
    <cellStyle name="Обычный 2 96 2 3" xfId="3878"/>
    <cellStyle name="Обычный 2 96 3" xfId="1700"/>
    <cellStyle name="Обычный 2 96 3 2" xfId="3140"/>
    <cellStyle name="Обычный 2 96 3 3" xfId="4094"/>
    <cellStyle name="Обычный 2 96 4" xfId="2282"/>
    <cellStyle name="Обычный 2 96 5" xfId="3296"/>
    <cellStyle name="Обычный 2 97" xfId="758"/>
    <cellStyle name="Обычный 2 97 2" xfId="1499"/>
    <cellStyle name="Обычный 2 97 2 2" xfId="2939"/>
    <cellStyle name="Обычный 2 97 2 3" xfId="3893"/>
    <cellStyle name="Обычный 2 97 3" xfId="1709"/>
    <cellStyle name="Обычный 2 97 3 2" xfId="3149"/>
    <cellStyle name="Обычный 2 97 3 3" xfId="4103"/>
    <cellStyle name="Обычный 2 97 4" xfId="2297"/>
    <cellStyle name="Обычный 2 97 5" xfId="3305"/>
    <cellStyle name="Обычный 2 98" xfId="771"/>
    <cellStyle name="Обычный 2 98 2" xfId="1507"/>
    <cellStyle name="Обычный 2 98 2 2" xfId="2947"/>
    <cellStyle name="Обычный 2 98 2 3" xfId="3901"/>
    <cellStyle name="Обычный 2 98 3" xfId="1713"/>
    <cellStyle name="Обычный 2 98 3 2" xfId="3153"/>
    <cellStyle name="Обычный 2 98 3 3" xfId="4107"/>
    <cellStyle name="Обычный 2 98 4" xfId="2305"/>
    <cellStyle name="Обычный 2 98 5" xfId="3309"/>
    <cellStyle name="Обычный 2 99" xfId="784"/>
    <cellStyle name="Обычный 2 99 2" xfId="1516"/>
    <cellStyle name="Обычный 2 99 2 2" xfId="2956"/>
    <cellStyle name="Обычный 2 99 2 3" xfId="3910"/>
    <cellStyle name="Обычный 2 99 3" xfId="1717"/>
    <cellStyle name="Обычный 2 99 3 2" xfId="3157"/>
    <cellStyle name="Обычный 2 99 3 3" xfId="4111"/>
    <cellStyle name="Обычный 2 99 4" xfId="2314"/>
    <cellStyle name="Обычный 2 99 5" xfId="3313"/>
    <cellStyle name="Обычный 20" xfId="31"/>
    <cellStyle name="Обычный 20 10" xfId="400"/>
    <cellStyle name="Обычный 20 11" xfId="407"/>
    <cellStyle name="Обычный 20 12" xfId="414"/>
    <cellStyle name="Обычный 20 13" xfId="421"/>
    <cellStyle name="Обычный 20 2" xfId="340"/>
    <cellStyle name="Обычный 20 3" xfId="348"/>
    <cellStyle name="Обычный 20 4" xfId="356"/>
    <cellStyle name="Обычный 20 5" xfId="364"/>
    <cellStyle name="Обычный 20 6" xfId="372"/>
    <cellStyle name="Обычный 20 7" xfId="379"/>
    <cellStyle name="Обычный 20 8" xfId="386"/>
    <cellStyle name="Обычный 20 9" xfId="393"/>
    <cellStyle name="Обычный 21" xfId="36"/>
    <cellStyle name="Обычный 21 10" xfId="399"/>
    <cellStyle name="Обычный 21 11" xfId="406"/>
    <cellStyle name="Обычный 21 12" xfId="413"/>
    <cellStyle name="Обычный 21 13" xfId="420"/>
    <cellStyle name="Обычный 21 2" xfId="339"/>
    <cellStyle name="Обычный 21 3" xfId="347"/>
    <cellStyle name="Обычный 21 4" xfId="355"/>
    <cellStyle name="Обычный 21 5" xfId="363"/>
    <cellStyle name="Обычный 21 6" xfId="371"/>
    <cellStyle name="Обычный 21 7" xfId="378"/>
    <cellStyle name="Обычный 21 8" xfId="385"/>
    <cellStyle name="Обычный 21 9" xfId="392"/>
    <cellStyle name="Обычный 22" xfId="42"/>
    <cellStyle name="Обычный 22 10" xfId="489"/>
    <cellStyle name="Обычный 22 11" xfId="496"/>
    <cellStyle name="Обычный 22 12" xfId="503"/>
    <cellStyle name="Обычный 22 13" xfId="510"/>
    <cellStyle name="Обычный 22 2" xfId="429"/>
    <cellStyle name="Обычный 22 3" xfId="437"/>
    <cellStyle name="Обычный 22 4" xfId="445"/>
    <cellStyle name="Обычный 22 5" xfId="453"/>
    <cellStyle name="Обычный 22 6" xfId="461"/>
    <cellStyle name="Обычный 22 7" xfId="468"/>
    <cellStyle name="Обычный 22 8" xfId="475"/>
    <cellStyle name="Обычный 22 9" xfId="482"/>
    <cellStyle name="Обычный 23 10" xfId="488"/>
    <cellStyle name="Обычный 23 11" xfId="495"/>
    <cellStyle name="Обычный 23 12" xfId="502"/>
    <cellStyle name="Обычный 23 13" xfId="509"/>
    <cellStyle name="Обычный 23 2" xfId="428"/>
    <cellStyle name="Обычный 23 3" xfId="436"/>
    <cellStyle name="Обычный 23 4" xfId="444"/>
    <cellStyle name="Обычный 23 5" xfId="452"/>
    <cellStyle name="Обычный 23 6" xfId="460"/>
    <cellStyle name="Обычный 23 7" xfId="467"/>
    <cellStyle name="Обычный 23 8" xfId="474"/>
    <cellStyle name="Обычный 23 9" xfId="481"/>
    <cellStyle name="Обычный 24" xfId="4562"/>
    <cellStyle name="Обычный 24 10" xfId="690"/>
    <cellStyle name="Обычный 24 11" xfId="710"/>
    <cellStyle name="Обычный 24 12" xfId="730"/>
    <cellStyle name="Обычный 24 13" xfId="750"/>
    <cellStyle name="Обычный 24 2" xfId="526"/>
    <cellStyle name="Обычный 24 3" xfId="547"/>
    <cellStyle name="Обычный 24 4" xfId="568"/>
    <cellStyle name="Обычный 24 5" xfId="589"/>
    <cellStyle name="Обычный 24 6" xfId="610"/>
    <cellStyle name="Обычный 24 7" xfId="630"/>
    <cellStyle name="Обычный 24 8" xfId="650"/>
    <cellStyle name="Обычный 24 9" xfId="670"/>
    <cellStyle name="Обычный 25" xfId="4604"/>
    <cellStyle name="Обычный 25 10" xfId="689"/>
    <cellStyle name="Обычный 25 11" xfId="709"/>
    <cellStyle name="Обычный 25 12" xfId="729"/>
    <cellStyle name="Обычный 25 13" xfId="749"/>
    <cellStyle name="Обычный 25 2" xfId="525"/>
    <cellStyle name="Обычный 25 3" xfId="546"/>
    <cellStyle name="Обычный 25 4" xfId="567"/>
    <cellStyle name="Обычный 25 5" xfId="588"/>
    <cellStyle name="Обычный 25 6" xfId="609"/>
    <cellStyle name="Обычный 25 7" xfId="629"/>
    <cellStyle name="Обычный 25 8" xfId="649"/>
    <cellStyle name="Обычный 25 9" xfId="669"/>
    <cellStyle name="Обычный 26" xfId="3"/>
    <cellStyle name="Обычный 26 10" xfId="156"/>
    <cellStyle name="Обычный 26 10 2" xfId="1089"/>
    <cellStyle name="Обычный 26 10 2 2" xfId="2529"/>
    <cellStyle name="Обычный 26 10 2 3" xfId="3483"/>
    <cellStyle name="Обычный 26 10 3" xfId="1461"/>
    <cellStyle name="Обычный 26 10 3 2" xfId="2901"/>
    <cellStyle name="Обычный 26 10 3 3" xfId="3855"/>
    <cellStyle name="Обычный 26 10 4" xfId="1887"/>
    <cellStyle name="Обычный 26 10 5" xfId="2259"/>
    <cellStyle name="Обычный 26 100" xfId="1794"/>
    <cellStyle name="Обычный 26 101" xfId="2142"/>
    <cellStyle name="Обычный 26 11" xfId="163"/>
    <cellStyle name="Обычный 26 11 2" xfId="1094"/>
    <cellStyle name="Обычный 26 11 2 2" xfId="2534"/>
    <cellStyle name="Обычный 26 11 2 3" xfId="3488"/>
    <cellStyle name="Обычный 26 11 3" xfId="1374"/>
    <cellStyle name="Обычный 26 11 3 2" xfId="2814"/>
    <cellStyle name="Обычный 26 11 3 3" xfId="3768"/>
    <cellStyle name="Обычный 26 11 4" xfId="1892"/>
    <cellStyle name="Обычный 26 11 5" xfId="2172"/>
    <cellStyle name="Обычный 26 12" xfId="170"/>
    <cellStyle name="Обычный 26 12 2" xfId="1097"/>
    <cellStyle name="Обычный 26 12 2 2" xfId="2537"/>
    <cellStyle name="Обычный 26 12 2 3" xfId="3491"/>
    <cellStyle name="Обычный 26 12 3" xfId="1437"/>
    <cellStyle name="Обычный 26 12 3 2" xfId="2877"/>
    <cellStyle name="Обычный 26 12 3 3" xfId="3831"/>
    <cellStyle name="Обычный 26 12 4" xfId="1895"/>
    <cellStyle name="Обычный 26 12 5" xfId="2235"/>
    <cellStyle name="Обычный 26 13" xfId="177"/>
    <cellStyle name="Обычный 26 13 2" xfId="1102"/>
    <cellStyle name="Обычный 26 13 2 2" xfId="2542"/>
    <cellStyle name="Обычный 26 13 2 3" xfId="3496"/>
    <cellStyle name="Обычный 26 13 3" xfId="1338"/>
    <cellStyle name="Обычный 26 13 3 2" xfId="2778"/>
    <cellStyle name="Обычный 26 13 3 3" xfId="3732"/>
    <cellStyle name="Обычный 26 13 4" xfId="1900"/>
    <cellStyle name="Обычный 26 13 5" xfId="2136"/>
    <cellStyle name="Обычный 26 14" xfId="184"/>
    <cellStyle name="Обычный 26 14 2" xfId="1105"/>
    <cellStyle name="Обычный 26 14 2 2" xfId="2545"/>
    <cellStyle name="Обычный 26 14 2 3" xfId="3499"/>
    <cellStyle name="Обычный 26 14 3" xfId="1410"/>
    <cellStyle name="Обычный 26 14 3 2" xfId="2850"/>
    <cellStyle name="Обычный 26 14 3 3" xfId="3804"/>
    <cellStyle name="Обычный 26 14 4" xfId="1903"/>
    <cellStyle name="Обычный 26 14 5" xfId="2208"/>
    <cellStyle name="Обычный 26 15" xfId="190"/>
    <cellStyle name="Обычный 26 15 2" xfId="1108"/>
    <cellStyle name="Обычный 26 15 2 2" xfId="2548"/>
    <cellStyle name="Обычный 26 15 2 3" xfId="3502"/>
    <cellStyle name="Обычный 26 15 3" xfId="1492"/>
    <cellStyle name="Обычный 26 15 3 2" xfId="2932"/>
    <cellStyle name="Обычный 26 15 3 3" xfId="3886"/>
    <cellStyle name="Обычный 26 15 4" xfId="1906"/>
    <cellStyle name="Обычный 26 15 5" xfId="2290"/>
    <cellStyle name="Обычный 26 16" xfId="196"/>
    <cellStyle name="Обычный 26 16 2" xfId="1111"/>
    <cellStyle name="Обычный 26 16 2 2" xfId="2551"/>
    <cellStyle name="Обычный 26 16 2 3" xfId="3505"/>
    <cellStyle name="Обычный 26 16 3" xfId="1300"/>
    <cellStyle name="Обычный 26 16 3 2" xfId="2740"/>
    <cellStyle name="Обычный 26 16 3 3" xfId="3694"/>
    <cellStyle name="Обычный 26 16 4" xfId="1909"/>
    <cellStyle name="Обычный 26 16 5" xfId="2098"/>
    <cellStyle name="Обычный 26 17" xfId="202"/>
    <cellStyle name="Обычный 26 17 2" xfId="1115"/>
    <cellStyle name="Обычный 26 17 2 2" xfId="2555"/>
    <cellStyle name="Обычный 26 17 2 3" xfId="3509"/>
    <cellStyle name="Обычный 26 17 3" xfId="1328"/>
    <cellStyle name="Обычный 26 17 3 2" xfId="2768"/>
    <cellStyle name="Обычный 26 17 3 3" xfId="3722"/>
    <cellStyle name="Обычный 26 17 4" xfId="1913"/>
    <cellStyle name="Обычный 26 17 5" xfId="2126"/>
    <cellStyle name="Обычный 26 18" xfId="208"/>
    <cellStyle name="Обычный 26 18 2" xfId="1119"/>
    <cellStyle name="Обычный 26 18 2 2" xfId="2559"/>
    <cellStyle name="Обычный 26 18 2 3" xfId="3513"/>
    <cellStyle name="Обычный 26 18 3" xfId="1301"/>
    <cellStyle name="Обычный 26 18 3 2" xfId="2741"/>
    <cellStyle name="Обычный 26 18 3 3" xfId="3695"/>
    <cellStyle name="Обычный 26 18 4" xfId="1917"/>
    <cellStyle name="Обычный 26 18 5" xfId="2099"/>
    <cellStyle name="Обычный 26 19" xfId="213"/>
    <cellStyle name="Обычный 26 19 2" xfId="1123"/>
    <cellStyle name="Обычный 26 19 2 2" xfId="2563"/>
    <cellStyle name="Обычный 26 19 2 3" xfId="3517"/>
    <cellStyle name="Обычный 26 19 3" xfId="1271"/>
    <cellStyle name="Обычный 26 19 3 2" xfId="2711"/>
    <cellStyle name="Обычный 26 19 3 3" xfId="3665"/>
    <cellStyle name="Обычный 26 19 4" xfId="1921"/>
    <cellStyle name="Обычный 26 19 5" xfId="2069"/>
    <cellStyle name="Обычный 26 2" xfId="95"/>
    <cellStyle name="Обычный 26 2 2" xfId="1050"/>
    <cellStyle name="Обычный 26 2 2 2" xfId="2490"/>
    <cellStyle name="Обычный 26 2 2 3" xfId="3444"/>
    <cellStyle name="Обычный 26 2 3" xfId="1565"/>
    <cellStyle name="Обычный 26 2 3 2" xfId="3005"/>
    <cellStyle name="Обычный 26 2 3 3" xfId="3959"/>
    <cellStyle name="Обычный 26 2 4" xfId="1848"/>
    <cellStyle name="Обычный 26 2 5" xfId="2363"/>
    <cellStyle name="Обычный 26 20" xfId="218"/>
    <cellStyle name="Обычный 26 20 2" xfId="1128"/>
    <cellStyle name="Обычный 26 20 2 2" xfId="2568"/>
    <cellStyle name="Обычный 26 20 2 3" xfId="3522"/>
    <cellStyle name="Обычный 26 20 3" xfId="1023"/>
    <cellStyle name="Обычный 26 20 3 2" xfId="2463"/>
    <cellStyle name="Обычный 26 20 3 3" xfId="3417"/>
    <cellStyle name="Обычный 26 20 4" xfId="1926"/>
    <cellStyle name="Обычный 26 20 5" xfId="1821"/>
    <cellStyle name="Обычный 26 21" xfId="223"/>
    <cellStyle name="Обычный 26 21 2" xfId="1131"/>
    <cellStyle name="Обычный 26 21 2 2" xfId="2571"/>
    <cellStyle name="Обычный 26 21 2 3" xfId="3525"/>
    <cellStyle name="Обычный 26 21 3" xfId="1224"/>
    <cellStyle name="Обычный 26 21 3 2" xfId="2664"/>
    <cellStyle name="Обычный 26 21 3 3" xfId="3618"/>
    <cellStyle name="Обычный 26 21 4" xfId="1929"/>
    <cellStyle name="Обычный 26 21 5" xfId="2022"/>
    <cellStyle name="Обычный 26 22" xfId="228"/>
    <cellStyle name="Обычный 26 22 2" xfId="1135"/>
    <cellStyle name="Обычный 26 22 2 2" xfId="2575"/>
    <cellStyle name="Обычный 26 22 2 3" xfId="3529"/>
    <cellStyle name="Обычный 26 22 3" xfId="1260"/>
    <cellStyle name="Обычный 26 22 3 2" xfId="2700"/>
    <cellStyle name="Обычный 26 22 3 3" xfId="3654"/>
    <cellStyle name="Обычный 26 22 4" xfId="1933"/>
    <cellStyle name="Обычный 26 22 5" xfId="2058"/>
    <cellStyle name="Обычный 26 23" xfId="233"/>
    <cellStyle name="Обычный 26 23 2" xfId="1138"/>
    <cellStyle name="Обычный 26 23 2 2" xfId="2578"/>
    <cellStyle name="Обычный 26 23 2 3" xfId="3532"/>
    <cellStyle name="Обычный 26 23 3" xfId="1240"/>
    <cellStyle name="Обычный 26 23 3 2" xfId="2680"/>
    <cellStyle name="Обычный 26 23 3 3" xfId="3634"/>
    <cellStyle name="Обычный 26 23 4" xfId="1936"/>
    <cellStyle name="Обычный 26 23 5" xfId="2038"/>
    <cellStyle name="Обычный 26 24" xfId="238"/>
    <cellStyle name="Обычный 26 24 2" xfId="1141"/>
    <cellStyle name="Обычный 26 24 2 2" xfId="2581"/>
    <cellStyle name="Обычный 26 24 2 3" xfId="3535"/>
    <cellStyle name="Обычный 26 24 3" xfId="1212"/>
    <cellStyle name="Обычный 26 24 3 2" xfId="2652"/>
    <cellStyle name="Обычный 26 24 3 3" xfId="3606"/>
    <cellStyle name="Обычный 26 24 4" xfId="1939"/>
    <cellStyle name="Обычный 26 24 5" xfId="2010"/>
    <cellStyle name="Обычный 26 25" xfId="243"/>
    <cellStyle name="Обычный 26 25 2" xfId="1146"/>
    <cellStyle name="Обычный 26 25 2 2" xfId="2586"/>
    <cellStyle name="Обычный 26 25 2 3" xfId="3540"/>
    <cellStyle name="Обычный 26 25 3" xfId="1250"/>
    <cellStyle name="Обычный 26 25 3 2" xfId="2690"/>
    <cellStyle name="Обычный 26 25 3 3" xfId="3644"/>
    <cellStyle name="Обычный 26 25 4" xfId="1944"/>
    <cellStyle name="Обычный 26 25 5" xfId="2048"/>
    <cellStyle name="Обычный 26 26" xfId="249"/>
    <cellStyle name="Обычный 26 26 2" xfId="1150"/>
    <cellStyle name="Обычный 26 26 2 2" xfId="2590"/>
    <cellStyle name="Обычный 26 26 2 3" xfId="3544"/>
    <cellStyle name="Обычный 26 26 3" xfId="1169"/>
    <cellStyle name="Обычный 26 26 3 2" xfId="2609"/>
    <cellStyle name="Обычный 26 26 3 3" xfId="3563"/>
    <cellStyle name="Обычный 26 26 4" xfId="1948"/>
    <cellStyle name="Обычный 26 26 5" xfId="1967"/>
    <cellStyle name="Обычный 26 27" xfId="257"/>
    <cellStyle name="Обычный 26 27 2" xfId="1154"/>
    <cellStyle name="Обычный 26 27 2 2" xfId="2594"/>
    <cellStyle name="Обычный 26 27 2 3" xfId="3548"/>
    <cellStyle name="Обычный 26 27 3" xfId="1188"/>
    <cellStyle name="Обычный 26 27 3 2" xfId="2628"/>
    <cellStyle name="Обычный 26 27 3 3" xfId="3582"/>
    <cellStyle name="Обычный 26 27 4" xfId="1952"/>
    <cellStyle name="Обычный 26 27 5" xfId="1986"/>
    <cellStyle name="Обычный 26 28" xfId="265"/>
    <cellStyle name="Обычный 26 28 2" xfId="1160"/>
    <cellStyle name="Обычный 26 28 2 2" xfId="2600"/>
    <cellStyle name="Обычный 26 28 2 3" xfId="3554"/>
    <cellStyle name="Обычный 26 28 3" xfId="1155"/>
    <cellStyle name="Обычный 26 28 3 2" xfId="2595"/>
    <cellStyle name="Обычный 26 28 3 3" xfId="3549"/>
    <cellStyle name="Обычный 26 28 4" xfId="1958"/>
    <cellStyle name="Обычный 26 28 5" xfId="1953"/>
    <cellStyle name="Обычный 26 29" xfId="273"/>
    <cellStyle name="Обычный 26 29 2" xfId="1164"/>
    <cellStyle name="Обычный 26 29 2 2" xfId="2604"/>
    <cellStyle name="Обычный 26 29 2 3" xfId="3558"/>
    <cellStyle name="Обычный 26 29 3" xfId="1631"/>
    <cellStyle name="Обычный 26 29 3 2" xfId="3071"/>
    <cellStyle name="Обычный 26 29 3 3" xfId="4025"/>
    <cellStyle name="Обычный 26 29 4" xfId="1962"/>
    <cellStyle name="Обычный 26 29 5" xfId="2429"/>
    <cellStyle name="Обычный 26 3" xfId="104"/>
    <cellStyle name="Обычный 26 3 2" xfId="1054"/>
    <cellStyle name="Обычный 26 3 2 2" xfId="2494"/>
    <cellStyle name="Обычный 26 3 2 3" xfId="3448"/>
    <cellStyle name="Обычный 26 3 3" xfId="1503"/>
    <cellStyle name="Обычный 26 3 3 2" xfId="2943"/>
    <cellStyle name="Обычный 26 3 3 3" xfId="3897"/>
    <cellStyle name="Обычный 26 3 4" xfId="1852"/>
    <cellStyle name="Обычный 26 3 5" xfId="2301"/>
    <cellStyle name="Обычный 26 30" xfId="281"/>
    <cellStyle name="Обычный 26 30 2" xfId="1168"/>
    <cellStyle name="Обычный 26 30 2 2" xfId="2608"/>
    <cellStyle name="Обычный 26 30 2 3" xfId="3562"/>
    <cellStyle name="Обычный 26 30 3" xfId="1603"/>
    <cellStyle name="Обычный 26 30 3 2" xfId="3043"/>
    <cellStyle name="Обычный 26 30 3 3" xfId="3997"/>
    <cellStyle name="Обычный 26 30 4" xfId="1966"/>
    <cellStyle name="Обычный 26 30 5" xfId="2401"/>
    <cellStyle name="Обычный 26 31" xfId="288"/>
    <cellStyle name="Обычный 26 31 2" xfId="1173"/>
    <cellStyle name="Обычный 26 31 2 2" xfId="2613"/>
    <cellStyle name="Обычный 26 31 2 3" xfId="3567"/>
    <cellStyle name="Обычный 26 31 3" xfId="1559"/>
    <cellStyle name="Обычный 26 31 3 2" xfId="2999"/>
    <cellStyle name="Обычный 26 31 3 3" xfId="3953"/>
    <cellStyle name="Обычный 26 31 4" xfId="1971"/>
    <cellStyle name="Обычный 26 31 5" xfId="2357"/>
    <cellStyle name="Обычный 26 32" xfId="295"/>
    <cellStyle name="Обычный 26 32 2" xfId="1179"/>
    <cellStyle name="Обычный 26 32 2 2" xfId="2619"/>
    <cellStyle name="Обычный 26 32 2 3" xfId="3573"/>
    <cellStyle name="Обычный 26 32 3" xfId="1517"/>
    <cellStyle name="Обычный 26 32 3 2" xfId="2957"/>
    <cellStyle name="Обычный 26 32 3 3" xfId="3911"/>
    <cellStyle name="Обычный 26 32 4" xfId="1977"/>
    <cellStyle name="Обычный 26 32 5" xfId="2315"/>
    <cellStyle name="Обычный 26 33" xfId="302"/>
    <cellStyle name="Обычный 26 33 2" xfId="1183"/>
    <cellStyle name="Обычный 26 33 2 2" xfId="2623"/>
    <cellStyle name="Обычный 26 33 2 3" xfId="3577"/>
    <cellStyle name="Обычный 26 33 3" xfId="1445"/>
    <cellStyle name="Обычный 26 33 3 2" xfId="2885"/>
    <cellStyle name="Обычный 26 33 3 3" xfId="3839"/>
    <cellStyle name="Обычный 26 33 4" xfId="1981"/>
    <cellStyle name="Обычный 26 33 5" xfId="2243"/>
    <cellStyle name="Обычный 26 34" xfId="309"/>
    <cellStyle name="Обычный 26 34 2" xfId="1187"/>
    <cellStyle name="Обычный 26 34 2 2" xfId="2627"/>
    <cellStyle name="Обычный 26 34 2 3" xfId="3581"/>
    <cellStyle name="Обычный 26 34 3" xfId="1347"/>
    <cellStyle name="Обычный 26 34 3 2" xfId="2787"/>
    <cellStyle name="Обычный 26 34 3 3" xfId="3741"/>
    <cellStyle name="Обычный 26 34 4" xfId="1985"/>
    <cellStyle name="Обычный 26 34 5" xfId="2145"/>
    <cellStyle name="Обычный 26 35" xfId="316"/>
    <cellStyle name="Обычный 26 35 2" xfId="1193"/>
    <cellStyle name="Обычный 26 35 2 2" xfId="2633"/>
    <cellStyle name="Обычный 26 35 2 3" xfId="3587"/>
    <cellStyle name="Обычный 26 35 3" xfId="1308"/>
    <cellStyle name="Обычный 26 35 3 2" xfId="2748"/>
    <cellStyle name="Обычный 26 35 3 3" xfId="3702"/>
    <cellStyle name="Обычный 26 35 4" xfId="1991"/>
    <cellStyle name="Обычный 26 35 5" xfId="2106"/>
    <cellStyle name="Обычный 26 36" xfId="323"/>
    <cellStyle name="Обычный 26 36 2" xfId="1198"/>
    <cellStyle name="Обычный 26 36 2 2" xfId="2638"/>
    <cellStyle name="Обычный 26 36 2 3" xfId="3592"/>
    <cellStyle name="Обычный 26 36 3" xfId="1275"/>
    <cellStyle name="Обычный 26 36 3 2" xfId="2715"/>
    <cellStyle name="Обычный 26 36 3 3" xfId="3669"/>
    <cellStyle name="Обычный 26 36 4" xfId="1996"/>
    <cellStyle name="Обычный 26 36 5" xfId="2073"/>
    <cellStyle name="Обычный 26 37" xfId="330"/>
    <cellStyle name="Обычный 26 37 2" xfId="1202"/>
    <cellStyle name="Обычный 26 37 2 2" xfId="2642"/>
    <cellStyle name="Обычный 26 37 2 3" xfId="3596"/>
    <cellStyle name="Обычный 26 37 3" xfId="1237"/>
    <cellStyle name="Обычный 26 37 3 2" xfId="2677"/>
    <cellStyle name="Обычный 26 37 3 3" xfId="3631"/>
    <cellStyle name="Обычный 26 37 4" xfId="2000"/>
    <cellStyle name="Обычный 26 37 5" xfId="2035"/>
    <cellStyle name="Обычный 26 38" xfId="338"/>
    <cellStyle name="Обычный 26 38 2" xfId="1206"/>
    <cellStyle name="Обычный 26 38 2 2" xfId="2646"/>
    <cellStyle name="Обычный 26 38 2 3" xfId="3600"/>
    <cellStyle name="Обычный 26 38 3" xfId="1201"/>
    <cellStyle name="Обычный 26 38 3 2" xfId="2641"/>
    <cellStyle name="Обычный 26 38 3 3" xfId="3595"/>
    <cellStyle name="Обычный 26 38 4" xfId="2004"/>
    <cellStyle name="Обычный 26 38 5" xfId="1999"/>
    <cellStyle name="Обычный 26 39" xfId="346"/>
    <cellStyle name="Обычный 26 39 2" xfId="1210"/>
    <cellStyle name="Обычный 26 39 2 2" xfId="2650"/>
    <cellStyle name="Обычный 26 39 2 3" xfId="3604"/>
    <cellStyle name="Обычный 26 39 3" xfId="1167"/>
    <cellStyle name="Обычный 26 39 3 2" xfId="2607"/>
    <cellStyle name="Обычный 26 39 3 3" xfId="3561"/>
    <cellStyle name="Обычный 26 39 4" xfId="2008"/>
    <cellStyle name="Обычный 26 39 5" xfId="1965"/>
    <cellStyle name="Обычный 26 4" xfId="112"/>
    <cellStyle name="Обычный 26 4 2" xfId="1059"/>
    <cellStyle name="Обычный 26 4 2 2" xfId="2499"/>
    <cellStyle name="Обычный 26 4 2 3" xfId="3453"/>
    <cellStyle name="Обычный 26 4 3" xfId="1404"/>
    <cellStyle name="Обычный 26 4 3 2" xfId="2844"/>
    <cellStyle name="Обычный 26 4 3 3" xfId="3798"/>
    <cellStyle name="Обычный 26 4 4" xfId="1857"/>
    <cellStyle name="Обычный 26 4 5" xfId="2202"/>
    <cellStyle name="Обычный 26 40" xfId="354"/>
    <cellStyle name="Обычный 26 40 2" xfId="1218"/>
    <cellStyle name="Обычный 26 40 2 2" xfId="2658"/>
    <cellStyle name="Обычный 26 40 2 3" xfId="3612"/>
    <cellStyle name="Обычный 26 40 3" xfId="1134"/>
    <cellStyle name="Обычный 26 40 3 2" xfId="2574"/>
    <cellStyle name="Обычный 26 40 3 3" xfId="3528"/>
    <cellStyle name="Обычный 26 40 4" xfId="2016"/>
    <cellStyle name="Обычный 26 40 5" xfId="1932"/>
    <cellStyle name="Обычный 26 41" xfId="362"/>
    <cellStyle name="Обычный 26 41 2" xfId="1223"/>
    <cellStyle name="Обычный 26 41 2 2" xfId="2663"/>
    <cellStyle name="Обычный 26 41 2 3" xfId="3617"/>
    <cellStyle name="Обычный 26 41 3" xfId="1127"/>
    <cellStyle name="Обычный 26 41 3 2" xfId="2567"/>
    <cellStyle name="Обычный 26 41 3 3" xfId="3521"/>
    <cellStyle name="Обычный 26 41 4" xfId="2021"/>
    <cellStyle name="Обычный 26 41 5" xfId="1925"/>
    <cellStyle name="Обычный 26 42" xfId="370"/>
    <cellStyle name="Обычный 26 42 2" xfId="1228"/>
    <cellStyle name="Обычный 26 42 2 2" xfId="2668"/>
    <cellStyle name="Обычный 26 42 2 3" xfId="3622"/>
    <cellStyle name="Обычный 26 42 3" xfId="1576"/>
    <cellStyle name="Обычный 26 42 3 2" xfId="3016"/>
    <cellStyle name="Обычный 26 42 3 3" xfId="3970"/>
    <cellStyle name="Обычный 26 42 4" xfId="2026"/>
    <cellStyle name="Обычный 26 42 5" xfId="2374"/>
    <cellStyle name="Обычный 26 43" xfId="377"/>
    <cellStyle name="Обычный 26 43 2" xfId="1233"/>
    <cellStyle name="Обычный 26 43 2 2" xfId="2673"/>
    <cellStyle name="Обычный 26 43 2 3" xfId="3627"/>
    <cellStyle name="Обычный 26 43 3" xfId="1531"/>
    <cellStyle name="Обычный 26 43 3 2" xfId="2971"/>
    <cellStyle name="Обычный 26 43 3 3" xfId="3925"/>
    <cellStyle name="Обычный 26 43 4" xfId="2031"/>
    <cellStyle name="Обычный 26 43 5" xfId="2329"/>
    <cellStyle name="Обычный 26 44" xfId="384"/>
    <cellStyle name="Обычный 26 44 2" xfId="1238"/>
    <cellStyle name="Обычный 26 44 2 2" xfId="2678"/>
    <cellStyle name="Обычный 26 44 2 3" xfId="3632"/>
    <cellStyle name="Обычный 26 44 3" xfId="1118"/>
    <cellStyle name="Обычный 26 44 3 2" xfId="2558"/>
    <cellStyle name="Обычный 26 44 3 3" xfId="3512"/>
    <cellStyle name="Обычный 26 44 4" xfId="2036"/>
    <cellStyle name="Обычный 26 44 5" xfId="1916"/>
    <cellStyle name="Обычный 26 45" xfId="391"/>
    <cellStyle name="Обычный 26 45 2" xfId="1243"/>
    <cellStyle name="Обычный 26 45 2 2" xfId="2683"/>
    <cellStyle name="Обычный 26 45 2 3" xfId="3637"/>
    <cellStyle name="Обычный 26 45 3" xfId="1377"/>
    <cellStyle name="Обычный 26 45 3 2" xfId="2817"/>
    <cellStyle name="Обычный 26 45 3 3" xfId="3771"/>
    <cellStyle name="Обычный 26 45 4" xfId="2041"/>
    <cellStyle name="Обычный 26 45 5" xfId="2175"/>
    <cellStyle name="Обычный 26 46" xfId="398"/>
    <cellStyle name="Обычный 26 46 2" xfId="1248"/>
    <cellStyle name="Обычный 26 46 2 2" xfId="2688"/>
    <cellStyle name="Обычный 26 46 2 3" xfId="3642"/>
    <cellStyle name="Обычный 26 46 3" xfId="1316"/>
    <cellStyle name="Обычный 26 46 3 2" xfId="2756"/>
    <cellStyle name="Обычный 26 46 3 3" xfId="3710"/>
    <cellStyle name="Обычный 26 46 4" xfId="2046"/>
    <cellStyle name="Обычный 26 46 5" xfId="2114"/>
    <cellStyle name="Обычный 26 47" xfId="405"/>
    <cellStyle name="Обычный 26 47 2" xfId="1254"/>
    <cellStyle name="Обычный 26 47 2 2" xfId="2694"/>
    <cellStyle name="Обычный 26 47 2 3" xfId="3648"/>
    <cellStyle name="Обычный 26 47 3" xfId="1280"/>
    <cellStyle name="Обычный 26 47 3 2" xfId="2720"/>
    <cellStyle name="Обычный 26 47 3 3" xfId="3674"/>
    <cellStyle name="Обычный 26 47 4" xfId="2052"/>
    <cellStyle name="Обычный 26 47 5" xfId="2078"/>
    <cellStyle name="Обычный 26 48" xfId="412"/>
    <cellStyle name="Обычный 26 48 2" xfId="1259"/>
    <cellStyle name="Обычный 26 48 2 2" xfId="2699"/>
    <cellStyle name="Обычный 26 48 2 3" xfId="3653"/>
    <cellStyle name="Обычный 26 48 3" xfId="1247"/>
    <cellStyle name="Обычный 26 48 3 2" xfId="2687"/>
    <cellStyle name="Обычный 26 48 3 3" xfId="3641"/>
    <cellStyle name="Обычный 26 48 4" xfId="2057"/>
    <cellStyle name="Обычный 26 48 5" xfId="2045"/>
    <cellStyle name="Обычный 26 49" xfId="419"/>
    <cellStyle name="Обычный 26 49 2" xfId="1264"/>
    <cellStyle name="Обычный 26 49 2 2" xfId="2704"/>
    <cellStyle name="Обычный 26 49 2 3" xfId="3658"/>
    <cellStyle name="Обычный 26 49 3" xfId="1217"/>
    <cellStyle name="Обычный 26 49 3 2" xfId="2657"/>
    <cellStyle name="Обычный 26 49 3 3" xfId="3611"/>
    <cellStyle name="Обычный 26 49 4" xfId="2062"/>
    <cellStyle name="Обычный 26 49 5" xfId="2015"/>
    <cellStyle name="Обычный 26 5" xfId="120"/>
    <cellStyle name="Обычный 26 5 2" xfId="1065"/>
    <cellStyle name="Обычный 26 5 2 2" xfId="2505"/>
    <cellStyle name="Обычный 26 5 2 3" xfId="3459"/>
    <cellStyle name="Обычный 26 5 3" xfId="1561"/>
    <cellStyle name="Обычный 26 5 3 2" xfId="3001"/>
    <cellStyle name="Обычный 26 5 3 3" xfId="3955"/>
    <cellStyle name="Обычный 26 5 4" xfId="1863"/>
    <cellStyle name="Обычный 26 5 5" xfId="2359"/>
    <cellStyle name="Обычный 26 50" xfId="427"/>
    <cellStyle name="Обычный 26 50 2" xfId="1270"/>
    <cellStyle name="Обычный 26 50 2 2" xfId="2710"/>
    <cellStyle name="Обычный 26 50 2 3" xfId="3664"/>
    <cellStyle name="Обычный 26 50 3" xfId="1178"/>
    <cellStyle name="Обычный 26 50 3 2" xfId="2618"/>
    <cellStyle name="Обычный 26 50 3 3" xfId="3572"/>
    <cellStyle name="Обычный 26 50 4" xfId="2068"/>
    <cellStyle name="Обычный 26 50 5" xfId="1976"/>
    <cellStyle name="Обычный 26 51" xfId="435"/>
    <cellStyle name="Обычный 26 51 2" xfId="1276"/>
    <cellStyle name="Обычный 26 51 2 2" xfId="2716"/>
    <cellStyle name="Обычный 26 51 2 3" xfId="3670"/>
    <cellStyle name="Обычный 26 51 3" xfId="1145"/>
    <cellStyle name="Обычный 26 51 3 2" xfId="2585"/>
    <cellStyle name="Обычный 26 51 3 3" xfId="3539"/>
    <cellStyle name="Обычный 26 51 4" xfId="2074"/>
    <cellStyle name="Обычный 26 51 5" xfId="1943"/>
    <cellStyle name="Обычный 26 52" xfId="443"/>
    <cellStyle name="Обычный 26 52 2" xfId="1281"/>
    <cellStyle name="Обычный 26 52 2 2" xfId="2721"/>
    <cellStyle name="Обычный 26 52 2 3" xfId="3675"/>
    <cellStyle name="Обычный 26 52 3" xfId="1063"/>
    <cellStyle name="Обычный 26 52 3 2" xfId="2503"/>
    <cellStyle name="Обычный 26 52 3 3" xfId="3457"/>
    <cellStyle name="Обычный 26 52 4" xfId="2079"/>
    <cellStyle name="Обычный 26 52 5" xfId="1861"/>
    <cellStyle name="Обычный 26 53" xfId="451"/>
    <cellStyle name="Обычный 26 53 2" xfId="1287"/>
    <cellStyle name="Обычный 26 53 2 2" xfId="2727"/>
    <cellStyle name="Обычный 26 53 2 3" xfId="3681"/>
    <cellStyle name="Обычный 26 53 3" xfId="1543"/>
    <cellStyle name="Обычный 26 53 3 2" xfId="2983"/>
    <cellStyle name="Обычный 26 53 3 3" xfId="3937"/>
    <cellStyle name="Обычный 26 53 4" xfId="2085"/>
    <cellStyle name="Обычный 26 53 5" xfId="2341"/>
    <cellStyle name="Обычный 26 54" xfId="459"/>
    <cellStyle name="Обычный 26 54 2" xfId="1294"/>
    <cellStyle name="Обычный 26 54 2 2" xfId="2734"/>
    <cellStyle name="Обычный 26 54 2 3" xfId="3688"/>
    <cellStyle name="Обычный 26 54 3" xfId="1477"/>
    <cellStyle name="Обычный 26 54 3 2" xfId="2917"/>
    <cellStyle name="Обычный 26 54 3 3" xfId="3871"/>
    <cellStyle name="Обычный 26 54 4" xfId="2092"/>
    <cellStyle name="Обычный 26 54 5" xfId="2275"/>
    <cellStyle name="Обычный 26 55" xfId="466"/>
    <cellStyle name="Обычный 26 55 2" xfId="1299"/>
    <cellStyle name="Обычный 26 55 2 2" xfId="2739"/>
    <cellStyle name="Обычный 26 55 2 3" xfId="3693"/>
    <cellStyle name="Обычный 26 55 3" xfId="1393"/>
    <cellStyle name="Обычный 26 55 3 2" xfId="2833"/>
    <cellStyle name="Обычный 26 55 3 3" xfId="3787"/>
    <cellStyle name="Обычный 26 55 4" xfId="2097"/>
    <cellStyle name="Обычный 26 55 5" xfId="2191"/>
    <cellStyle name="Обычный 26 56" xfId="473"/>
    <cellStyle name="Обычный 26 56 2" xfId="1305"/>
    <cellStyle name="Обычный 26 56 2 2" xfId="2745"/>
    <cellStyle name="Обычный 26 56 2 3" xfId="3699"/>
    <cellStyle name="Обычный 26 56 3" xfId="1092"/>
    <cellStyle name="Обычный 26 56 3 2" xfId="2532"/>
    <cellStyle name="Обычный 26 56 3 3" xfId="3486"/>
    <cellStyle name="Обычный 26 56 4" xfId="2103"/>
    <cellStyle name="Обычный 26 56 5" xfId="1890"/>
    <cellStyle name="Обычный 26 57" xfId="480"/>
    <cellStyle name="Обычный 26 57 2" xfId="1309"/>
    <cellStyle name="Обычный 26 57 2 2" xfId="2749"/>
    <cellStyle name="Обычный 26 57 2 3" xfId="3703"/>
    <cellStyle name="Обычный 26 57 3" xfId="1060"/>
    <cellStyle name="Обычный 26 57 3 2" xfId="2500"/>
    <cellStyle name="Обычный 26 57 3 3" xfId="3454"/>
    <cellStyle name="Обычный 26 57 4" xfId="2107"/>
    <cellStyle name="Обычный 26 57 5" xfId="1858"/>
    <cellStyle name="Обычный 26 58" xfId="487"/>
    <cellStyle name="Обычный 26 58 2" xfId="1312"/>
    <cellStyle name="Обычный 26 58 2 2" xfId="2752"/>
    <cellStyle name="Обычный 26 58 2 3" xfId="3706"/>
    <cellStyle name="Обычный 26 58 3" xfId="1545"/>
    <cellStyle name="Обычный 26 58 3 2" xfId="2985"/>
    <cellStyle name="Обычный 26 58 3 3" xfId="3939"/>
    <cellStyle name="Обычный 26 58 4" xfId="2110"/>
    <cellStyle name="Обычный 26 58 5" xfId="2343"/>
    <cellStyle name="Обычный 26 59" xfId="494"/>
    <cellStyle name="Обычный 26 59 2" xfId="1317"/>
    <cellStyle name="Обычный 26 59 2 2" xfId="2757"/>
    <cellStyle name="Обычный 26 59 2 3" xfId="3711"/>
    <cellStyle name="Обычный 26 59 3" xfId="1490"/>
    <cellStyle name="Обычный 26 59 3 2" xfId="2930"/>
    <cellStyle name="Обычный 26 59 3 3" xfId="3884"/>
    <cellStyle name="Обычный 26 59 4" xfId="2115"/>
    <cellStyle name="Обычный 26 59 5" xfId="2288"/>
    <cellStyle name="Обычный 26 6" xfId="128"/>
    <cellStyle name="Обычный 26 6 2" xfId="1068"/>
    <cellStyle name="Обычный 26 6 2 2" xfId="2508"/>
    <cellStyle name="Обычный 26 6 2 3" xfId="3462"/>
    <cellStyle name="Обычный 26 6 3" xfId="1510"/>
    <cellStyle name="Обычный 26 6 3 2" xfId="2950"/>
    <cellStyle name="Обычный 26 6 3 3" xfId="3904"/>
    <cellStyle name="Обычный 26 6 4" xfId="1866"/>
    <cellStyle name="Обычный 26 6 5" xfId="2308"/>
    <cellStyle name="Обычный 26 60" xfId="501"/>
    <cellStyle name="Обычный 26 60 2" xfId="1322"/>
    <cellStyle name="Обычный 26 60 2 2" xfId="2762"/>
    <cellStyle name="Обычный 26 60 2 3" xfId="3716"/>
    <cellStyle name="Обычный 26 60 3" xfId="1407"/>
    <cellStyle name="Обычный 26 60 3 2" xfId="2847"/>
    <cellStyle name="Обычный 26 60 3 3" xfId="3801"/>
    <cellStyle name="Обычный 26 60 4" xfId="2120"/>
    <cellStyle name="Обычный 26 60 5" xfId="2205"/>
    <cellStyle name="Обычный 26 61" xfId="508"/>
    <cellStyle name="Обычный 26 61 2" xfId="1327"/>
    <cellStyle name="Обычный 26 61 2 2" xfId="2767"/>
    <cellStyle name="Обычный 26 61 2 3" xfId="3721"/>
    <cellStyle name="Обычный 26 61 3" xfId="1098"/>
    <cellStyle name="Обычный 26 61 3 2" xfId="2538"/>
    <cellStyle name="Обычный 26 61 3 3" xfId="3492"/>
    <cellStyle name="Обычный 26 61 4" xfId="2125"/>
    <cellStyle name="Обычный 26 61 5" xfId="1896"/>
    <cellStyle name="Обычный 26 62" xfId="516"/>
    <cellStyle name="Обычный 26 62 2" xfId="1333"/>
    <cellStyle name="Обычный 26 62 2 2" xfId="2773"/>
    <cellStyle name="Обычный 26 62 2 3" xfId="3727"/>
    <cellStyle name="Обычный 26 62 3" xfId="1058"/>
    <cellStyle name="Обычный 26 62 3 2" xfId="2498"/>
    <cellStyle name="Обычный 26 62 3 3" xfId="3452"/>
    <cellStyle name="Обычный 26 62 4" xfId="2131"/>
    <cellStyle name="Обычный 26 62 5" xfId="1856"/>
    <cellStyle name="Обычный 26 63" xfId="537"/>
    <cellStyle name="Обычный 26 63 2" xfId="1348"/>
    <cellStyle name="Обычный 26 63 2 2" xfId="2788"/>
    <cellStyle name="Обычный 26 63 2 3" xfId="3742"/>
    <cellStyle name="Обычный 26 63 3" xfId="1406"/>
    <cellStyle name="Обычный 26 63 3 2" xfId="2846"/>
    <cellStyle name="Обычный 26 63 3 3" xfId="3800"/>
    <cellStyle name="Обычный 26 63 4" xfId="2146"/>
    <cellStyle name="Обычный 26 63 5" xfId="2204"/>
    <cellStyle name="Обычный 26 64" xfId="558"/>
    <cellStyle name="Обычный 26 64 2" xfId="1362"/>
    <cellStyle name="Обычный 26 64 2 2" xfId="2802"/>
    <cellStyle name="Обычный 26 64 2 3" xfId="3756"/>
    <cellStyle name="Обычный 26 64 3" xfId="1101"/>
    <cellStyle name="Обычный 26 64 3 2" xfId="2541"/>
    <cellStyle name="Обычный 26 64 3 3" xfId="3495"/>
    <cellStyle name="Обычный 26 64 4" xfId="2160"/>
    <cellStyle name="Обычный 26 64 5" xfId="1899"/>
    <cellStyle name="Обычный 26 65" xfId="579"/>
    <cellStyle name="Обычный 26 65 2" xfId="1378"/>
    <cellStyle name="Обычный 26 65 2 2" xfId="2818"/>
    <cellStyle name="Обычный 26 65 2 3" xfId="3772"/>
    <cellStyle name="Обычный 26 65 3" xfId="1505"/>
    <cellStyle name="Обычный 26 65 3 2" xfId="2945"/>
    <cellStyle name="Обычный 26 65 3 3" xfId="3899"/>
    <cellStyle name="Обычный 26 65 4" xfId="2176"/>
    <cellStyle name="Обычный 26 65 5" xfId="2303"/>
    <cellStyle name="Обычный 26 66" xfId="600"/>
    <cellStyle name="Обычный 26 66 2" xfId="1390"/>
    <cellStyle name="Обычный 26 66 2 2" xfId="2830"/>
    <cellStyle name="Обычный 26 66 2 3" xfId="3784"/>
    <cellStyle name="Обычный 26 66 3" xfId="1638"/>
    <cellStyle name="Обычный 26 66 3 2" xfId="3078"/>
    <cellStyle name="Обычный 26 66 3 3" xfId="4032"/>
    <cellStyle name="Обычный 26 66 4" xfId="2188"/>
    <cellStyle name="Обычный 26 66 5" xfId="3234"/>
    <cellStyle name="Обычный 26 67" xfId="620"/>
    <cellStyle name="Обычный 26 67 2" xfId="1403"/>
    <cellStyle name="Обычный 26 67 2 2" xfId="2843"/>
    <cellStyle name="Обычный 26 67 2 3" xfId="3797"/>
    <cellStyle name="Обычный 26 67 3" xfId="1647"/>
    <cellStyle name="Обычный 26 67 3 2" xfId="3087"/>
    <cellStyle name="Обычный 26 67 3 3" xfId="4041"/>
    <cellStyle name="Обычный 26 67 4" xfId="2201"/>
    <cellStyle name="Обычный 26 67 5" xfId="3243"/>
    <cellStyle name="Обычный 26 68" xfId="640"/>
    <cellStyle name="Обычный 26 68 2" xfId="1418"/>
    <cellStyle name="Обычный 26 68 2 2" xfId="2858"/>
    <cellStyle name="Обычный 26 68 2 3" xfId="3812"/>
    <cellStyle name="Обычный 26 68 3" xfId="1656"/>
    <cellStyle name="Обычный 26 68 3 2" xfId="3096"/>
    <cellStyle name="Обычный 26 68 3 3" xfId="4050"/>
    <cellStyle name="Обычный 26 68 4" xfId="2216"/>
    <cellStyle name="Обычный 26 68 5" xfId="3252"/>
    <cellStyle name="Обычный 26 69" xfId="660"/>
    <cellStyle name="Обычный 26 69 2" xfId="1431"/>
    <cellStyle name="Обычный 26 69 2 2" xfId="2871"/>
    <cellStyle name="Обычный 26 69 2 3" xfId="3825"/>
    <cellStyle name="Обычный 26 69 3" xfId="1665"/>
    <cellStyle name="Обычный 26 69 3 2" xfId="3105"/>
    <cellStyle name="Обычный 26 69 3 3" xfId="4059"/>
    <cellStyle name="Обычный 26 69 4" xfId="2229"/>
    <cellStyle name="Обычный 26 69 5" xfId="3261"/>
    <cellStyle name="Обычный 26 7" xfId="135"/>
    <cellStyle name="Обычный 26 7 2" xfId="1072"/>
    <cellStyle name="Обычный 26 7 2 2" xfId="2512"/>
    <cellStyle name="Обычный 26 7 2 3" xfId="3466"/>
    <cellStyle name="Обычный 26 7 3" xfId="1419"/>
    <cellStyle name="Обычный 26 7 3 2" xfId="2859"/>
    <cellStyle name="Обычный 26 7 3 3" xfId="3813"/>
    <cellStyle name="Обычный 26 7 4" xfId="1870"/>
    <cellStyle name="Обычный 26 7 5" xfId="2217"/>
    <cellStyle name="Обычный 26 70" xfId="680"/>
    <cellStyle name="Обычный 26 70 2" xfId="1446"/>
    <cellStyle name="Обычный 26 70 2 2" xfId="2886"/>
    <cellStyle name="Обычный 26 70 2 3" xfId="3840"/>
    <cellStyle name="Обычный 26 70 3" xfId="1674"/>
    <cellStyle name="Обычный 26 70 3 2" xfId="3114"/>
    <cellStyle name="Обычный 26 70 3 3" xfId="4068"/>
    <cellStyle name="Обычный 26 70 4" xfId="2244"/>
    <cellStyle name="Обычный 26 70 5" xfId="3270"/>
    <cellStyle name="Обычный 26 71" xfId="700"/>
    <cellStyle name="Обычный 26 71 2" xfId="1460"/>
    <cellStyle name="Обычный 26 71 2 2" xfId="2900"/>
    <cellStyle name="Обычный 26 71 2 3" xfId="3854"/>
    <cellStyle name="Обычный 26 71 3" xfId="1683"/>
    <cellStyle name="Обычный 26 71 3 2" xfId="3123"/>
    <cellStyle name="Обычный 26 71 3 3" xfId="4077"/>
    <cellStyle name="Обычный 26 71 4" xfId="2258"/>
    <cellStyle name="Обычный 26 71 5" xfId="3279"/>
    <cellStyle name="Обычный 26 72" xfId="720"/>
    <cellStyle name="Обычный 26 72 2" xfId="1474"/>
    <cellStyle name="Обычный 26 72 2 2" xfId="2914"/>
    <cellStyle name="Обычный 26 72 2 3" xfId="3868"/>
    <cellStyle name="Обычный 26 72 3" xfId="1692"/>
    <cellStyle name="Обычный 26 72 3 2" xfId="3132"/>
    <cellStyle name="Обычный 26 72 3 3" xfId="4086"/>
    <cellStyle name="Обычный 26 72 4" xfId="2272"/>
    <cellStyle name="Обычный 26 72 5" xfId="3288"/>
    <cellStyle name="Обычный 26 73" xfId="740"/>
    <cellStyle name="Обычный 26 73 2" xfId="1486"/>
    <cellStyle name="Обычный 26 73 2 2" xfId="2926"/>
    <cellStyle name="Обычный 26 73 2 3" xfId="3880"/>
    <cellStyle name="Обычный 26 73 3" xfId="1701"/>
    <cellStyle name="Обычный 26 73 3 2" xfId="3141"/>
    <cellStyle name="Обычный 26 73 3 3" xfId="4095"/>
    <cellStyle name="Обычный 26 73 4" xfId="2284"/>
    <cellStyle name="Обычный 26 73 5" xfId="3297"/>
    <cellStyle name="Обычный 26 74" xfId="761"/>
    <cellStyle name="Обычный 26 74 2" xfId="1501"/>
    <cellStyle name="Обычный 26 74 2 2" xfId="2941"/>
    <cellStyle name="Обычный 26 74 2 3" xfId="3895"/>
    <cellStyle name="Обычный 26 74 3" xfId="1710"/>
    <cellStyle name="Обычный 26 74 3 2" xfId="3150"/>
    <cellStyle name="Обычный 26 74 3 3" xfId="4104"/>
    <cellStyle name="Обычный 26 74 4" xfId="2299"/>
    <cellStyle name="Обычный 26 74 5" xfId="3306"/>
    <cellStyle name="Обычный 26 75" xfId="774"/>
    <cellStyle name="Обычный 26 75 2" xfId="1509"/>
    <cellStyle name="Обычный 26 75 2 2" xfId="2949"/>
    <cellStyle name="Обычный 26 75 2 3" xfId="3903"/>
    <cellStyle name="Обычный 26 75 3" xfId="1714"/>
    <cellStyle name="Обычный 26 75 3 2" xfId="3154"/>
    <cellStyle name="Обычный 26 75 3 3" xfId="4108"/>
    <cellStyle name="Обычный 26 75 4" xfId="2307"/>
    <cellStyle name="Обычный 26 75 5" xfId="3310"/>
    <cellStyle name="Обычный 26 76" xfId="787"/>
    <cellStyle name="Обычный 26 76 2" xfId="1518"/>
    <cellStyle name="Обычный 26 76 2 2" xfId="2958"/>
    <cellStyle name="Обычный 26 76 2 3" xfId="3912"/>
    <cellStyle name="Обычный 26 76 3" xfId="1718"/>
    <cellStyle name="Обычный 26 76 3 2" xfId="3158"/>
    <cellStyle name="Обычный 26 76 3 3" xfId="4112"/>
    <cellStyle name="Обычный 26 76 4" xfId="2316"/>
    <cellStyle name="Обычный 26 76 5" xfId="3314"/>
    <cellStyle name="Обычный 26 77" xfId="800"/>
    <cellStyle name="Обычный 26 77 2" xfId="1526"/>
    <cellStyle name="Обычный 26 77 2 2" xfId="2966"/>
    <cellStyle name="Обычный 26 77 2 3" xfId="3920"/>
    <cellStyle name="Обычный 26 77 3" xfId="1722"/>
    <cellStyle name="Обычный 26 77 3 2" xfId="3162"/>
    <cellStyle name="Обычный 26 77 3 3" xfId="4116"/>
    <cellStyle name="Обычный 26 77 4" xfId="2324"/>
    <cellStyle name="Обычный 26 77 5" xfId="3318"/>
    <cellStyle name="Обычный 26 78" xfId="813"/>
    <cellStyle name="Обычный 26 78 2" xfId="1532"/>
    <cellStyle name="Обычный 26 78 2 2" xfId="2972"/>
    <cellStyle name="Обычный 26 78 2 3" xfId="3926"/>
    <cellStyle name="Обычный 26 78 3" xfId="1726"/>
    <cellStyle name="Обычный 26 78 3 2" xfId="3166"/>
    <cellStyle name="Обычный 26 78 3 3" xfId="4120"/>
    <cellStyle name="Обычный 26 78 4" xfId="2330"/>
    <cellStyle name="Обычный 26 78 5" xfId="3322"/>
    <cellStyle name="Обычный 26 79" xfId="825"/>
    <cellStyle name="Обычный 26 79 2" xfId="1540"/>
    <cellStyle name="Обычный 26 79 2 2" xfId="2980"/>
    <cellStyle name="Обычный 26 79 2 3" xfId="3934"/>
    <cellStyle name="Обычный 26 79 3" xfId="1730"/>
    <cellStyle name="Обычный 26 79 3 2" xfId="3170"/>
    <cellStyle name="Обычный 26 79 3 3" xfId="4124"/>
    <cellStyle name="Обычный 26 79 4" xfId="2338"/>
    <cellStyle name="Обычный 26 79 5" xfId="3326"/>
    <cellStyle name="Обычный 26 8" xfId="142"/>
    <cellStyle name="Обычный 26 8 2" xfId="1079"/>
    <cellStyle name="Обычный 26 8 2 2" xfId="2519"/>
    <cellStyle name="Обычный 26 8 2 3" xfId="3473"/>
    <cellStyle name="Обычный 26 8 3" xfId="1578"/>
    <cellStyle name="Обычный 26 8 3 2" xfId="3018"/>
    <cellStyle name="Обычный 26 8 3 3" xfId="3972"/>
    <cellStyle name="Обычный 26 8 4" xfId="1877"/>
    <cellStyle name="Обычный 26 8 5" xfId="2376"/>
    <cellStyle name="Обычный 26 80" xfId="837"/>
    <cellStyle name="Обычный 26 80 2" xfId="1549"/>
    <cellStyle name="Обычный 26 80 2 2" xfId="2989"/>
    <cellStyle name="Обычный 26 80 2 3" xfId="3943"/>
    <cellStyle name="Обычный 26 80 3" xfId="1734"/>
    <cellStyle name="Обычный 26 80 3 2" xfId="3174"/>
    <cellStyle name="Обычный 26 80 3 3" xfId="4128"/>
    <cellStyle name="Обычный 26 80 4" xfId="2347"/>
    <cellStyle name="Обычный 26 80 5" xfId="3330"/>
    <cellStyle name="Обычный 26 81" xfId="849"/>
    <cellStyle name="Обычный 26 81 2" xfId="1554"/>
    <cellStyle name="Обычный 26 81 2 2" xfId="2994"/>
    <cellStyle name="Обычный 26 81 2 3" xfId="3948"/>
    <cellStyle name="Обычный 26 81 3" xfId="1738"/>
    <cellStyle name="Обычный 26 81 3 2" xfId="3178"/>
    <cellStyle name="Обычный 26 81 3 3" xfId="4132"/>
    <cellStyle name="Обычный 26 81 4" xfId="2352"/>
    <cellStyle name="Обычный 26 81 5" xfId="3334"/>
    <cellStyle name="Обычный 26 82" xfId="861"/>
    <cellStyle name="Обычный 26 82 2" xfId="1560"/>
    <cellStyle name="Обычный 26 82 2 2" xfId="3000"/>
    <cellStyle name="Обычный 26 82 2 3" xfId="3954"/>
    <cellStyle name="Обычный 26 82 3" xfId="1742"/>
    <cellStyle name="Обычный 26 82 3 2" xfId="3182"/>
    <cellStyle name="Обычный 26 82 3 3" xfId="4136"/>
    <cellStyle name="Обычный 26 82 4" xfId="2358"/>
    <cellStyle name="Обычный 26 82 5" xfId="3338"/>
    <cellStyle name="Обычный 26 83" xfId="873"/>
    <cellStyle name="Обычный 26 83 2" xfId="1569"/>
    <cellStyle name="Обычный 26 83 2 2" xfId="3009"/>
    <cellStyle name="Обычный 26 83 2 3" xfId="3963"/>
    <cellStyle name="Обычный 26 83 3" xfId="1746"/>
    <cellStyle name="Обычный 26 83 3 2" xfId="3186"/>
    <cellStyle name="Обычный 26 83 3 3" xfId="4140"/>
    <cellStyle name="Обычный 26 83 4" xfId="2367"/>
    <cellStyle name="Обычный 26 83 5" xfId="3342"/>
    <cellStyle name="Обычный 26 84" xfId="885"/>
    <cellStyle name="Обычный 26 84 2" xfId="1577"/>
    <cellStyle name="Обычный 26 84 2 2" xfId="3017"/>
    <cellStyle name="Обычный 26 84 2 3" xfId="3971"/>
    <cellStyle name="Обычный 26 84 3" xfId="1750"/>
    <cellStyle name="Обычный 26 84 3 2" xfId="3190"/>
    <cellStyle name="Обычный 26 84 3 3" xfId="4144"/>
    <cellStyle name="Обычный 26 84 4" xfId="2375"/>
    <cellStyle name="Обычный 26 84 5" xfId="3346"/>
    <cellStyle name="Обычный 26 85" xfId="897"/>
    <cellStyle name="Обычный 26 85 2" xfId="1583"/>
    <cellStyle name="Обычный 26 85 2 2" xfId="3023"/>
    <cellStyle name="Обычный 26 85 2 3" xfId="3977"/>
    <cellStyle name="Обычный 26 85 3" xfId="1754"/>
    <cellStyle name="Обычный 26 85 3 2" xfId="3194"/>
    <cellStyle name="Обычный 26 85 3 3" xfId="4148"/>
    <cellStyle name="Обычный 26 85 4" xfId="2381"/>
    <cellStyle name="Обычный 26 85 5" xfId="3350"/>
    <cellStyle name="Обычный 26 86" xfId="910"/>
    <cellStyle name="Обычный 26 86 2" xfId="1588"/>
    <cellStyle name="Обычный 26 86 2 2" xfId="3028"/>
    <cellStyle name="Обычный 26 86 2 3" xfId="3982"/>
    <cellStyle name="Обычный 26 86 3" xfId="1758"/>
    <cellStyle name="Обычный 26 86 3 2" xfId="3198"/>
    <cellStyle name="Обычный 26 86 3 3" xfId="4152"/>
    <cellStyle name="Обычный 26 86 4" xfId="2386"/>
    <cellStyle name="Обычный 26 86 5" xfId="3354"/>
    <cellStyle name="Обычный 26 87" xfId="918"/>
    <cellStyle name="Обычный 26 87 2" xfId="1593"/>
    <cellStyle name="Обычный 26 87 2 2" xfId="3033"/>
    <cellStyle name="Обычный 26 87 2 3" xfId="3987"/>
    <cellStyle name="Обычный 26 87 3" xfId="1761"/>
    <cellStyle name="Обычный 26 87 3 2" xfId="3201"/>
    <cellStyle name="Обычный 26 87 3 3" xfId="4155"/>
    <cellStyle name="Обычный 26 87 4" xfId="2391"/>
    <cellStyle name="Обычный 26 87 5" xfId="3357"/>
    <cellStyle name="Обычный 26 88" xfId="926"/>
    <cellStyle name="Обычный 26 88 2" xfId="1598"/>
    <cellStyle name="Обычный 26 88 2 2" xfId="3038"/>
    <cellStyle name="Обычный 26 88 2 3" xfId="3992"/>
    <cellStyle name="Обычный 26 88 3" xfId="1764"/>
    <cellStyle name="Обычный 26 88 3 2" xfId="3204"/>
    <cellStyle name="Обычный 26 88 3 3" xfId="4158"/>
    <cellStyle name="Обычный 26 88 4" xfId="2396"/>
    <cellStyle name="Обычный 26 88 5" xfId="3360"/>
    <cellStyle name="Обычный 26 89" xfId="934"/>
    <cellStyle name="Обычный 26 89 2" xfId="1604"/>
    <cellStyle name="Обычный 26 89 2 2" xfId="3044"/>
    <cellStyle name="Обычный 26 89 2 3" xfId="3998"/>
    <cellStyle name="Обычный 26 89 3" xfId="1767"/>
    <cellStyle name="Обычный 26 89 3 2" xfId="3207"/>
    <cellStyle name="Обычный 26 89 3 3" xfId="4161"/>
    <cellStyle name="Обычный 26 89 4" xfId="2402"/>
    <cellStyle name="Обычный 26 89 5" xfId="3363"/>
    <cellStyle name="Обычный 26 9" xfId="149"/>
    <cellStyle name="Обычный 26 9 2" xfId="1085"/>
    <cellStyle name="Обычный 26 9 2 2" xfId="2525"/>
    <cellStyle name="Обычный 26 9 2 3" xfId="3479"/>
    <cellStyle name="Обычный 26 9 3" xfId="1533"/>
    <cellStyle name="Обычный 26 9 3 2" xfId="2973"/>
    <cellStyle name="Обычный 26 9 3 3" xfId="3927"/>
    <cellStyle name="Обычный 26 9 4" xfId="1883"/>
    <cellStyle name="Обычный 26 9 5" xfId="2331"/>
    <cellStyle name="Обычный 26 90" xfId="942"/>
    <cellStyle name="Обычный 26 90 2" xfId="1607"/>
    <cellStyle name="Обычный 26 90 2 2" xfId="3047"/>
    <cellStyle name="Обычный 26 90 2 3" xfId="4001"/>
    <cellStyle name="Обычный 26 90 3" xfId="1770"/>
    <cellStyle name="Обычный 26 90 3 2" xfId="3210"/>
    <cellStyle name="Обычный 26 90 3 3" xfId="4164"/>
    <cellStyle name="Обычный 26 90 4" xfId="2405"/>
    <cellStyle name="Обычный 26 90 5" xfId="3366"/>
    <cellStyle name="Обычный 26 91" xfId="949"/>
    <cellStyle name="Обычный 26 91 2" xfId="1610"/>
    <cellStyle name="Обычный 26 91 2 2" xfId="3050"/>
    <cellStyle name="Обычный 26 91 2 3" xfId="4004"/>
    <cellStyle name="Обычный 26 91 3" xfId="1773"/>
    <cellStyle name="Обычный 26 91 3 2" xfId="3213"/>
    <cellStyle name="Обычный 26 91 3 3" xfId="4167"/>
    <cellStyle name="Обычный 26 91 4" xfId="2408"/>
    <cellStyle name="Обычный 26 91 5" xfId="3369"/>
    <cellStyle name="Обычный 26 92" xfId="956"/>
    <cellStyle name="Обычный 26 92 2" xfId="1615"/>
    <cellStyle name="Обычный 26 92 2 2" xfId="3055"/>
    <cellStyle name="Обычный 26 92 2 3" xfId="4009"/>
    <cellStyle name="Обычный 26 92 3" xfId="1776"/>
    <cellStyle name="Обычный 26 92 3 2" xfId="3216"/>
    <cellStyle name="Обычный 26 92 3 3" xfId="4170"/>
    <cellStyle name="Обычный 26 92 4" xfId="2413"/>
    <cellStyle name="Обычный 26 92 5" xfId="3372"/>
    <cellStyle name="Обычный 26 93" xfId="963"/>
    <cellStyle name="Обычный 26 93 2" xfId="1618"/>
    <cellStyle name="Обычный 26 93 2 2" xfId="3058"/>
    <cellStyle name="Обычный 26 93 2 3" xfId="4012"/>
    <cellStyle name="Обычный 26 93 3" xfId="1779"/>
    <cellStyle name="Обычный 26 93 3 2" xfId="3219"/>
    <cellStyle name="Обычный 26 93 3 3" xfId="4173"/>
    <cellStyle name="Обычный 26 93 4" xfId="2416"/>
    <cellStyle name="Обычный 26 93 5" xfId="3375"/>
    <cellStyle name="Обычный 26 94" xfId="970"/>
    <cellStyle name="Обычный 26 94 2" xfId="1623"/>
    <cellStyle name="Обычный 26 94 2 2" xfId="3063"/>
    <cellStyle name="Обычный 26 94 2 3" xfId="4017"/>
    <cellStyle name="Обычный 26 94 3" xfId="1782"/>
    <cellStyle name="Обычный 26 94 3 2" xfId="3222"/>
    <cellStyle name="Обычный 26 94 3 3" xfId="4176"/>
    <cellStyle name="Обычный 26 94 4" xfId="2421"/>
    <cellStyle name="Обычный 26 94 5" xfId="3378"/>
    <cellStyle name="Обычный 26 95" xfId="977"/>
    <cellStyle name="Обычный 26 95 2" xfId="1627"/>
    <cellStyle name="Обычный 26 95 2 2" xfId="3067"/>
    <cellStyle name="Обычный 26 95 2 3" xfId="4021"/>
    <cellStyle name="Обычный 26 95 3" xfId="1785"/>
    <cellStyle name="Обычный 26 95 3 2" xfId="3225"/>
    <cellStyle name="Обычный 26 95 3 3" xfId="4179"/>
    <cellStyle name="Обычный 26 95 4" xfId="2425"/>
    <cellStyle name="Обычный 26 95 5" xfId="3381"/>
    <cellStyle name="Обычный 26 96" xfId="984"/>
    <cellStyle name="Обычный 26 96 2" xfId="1632"/>
    <cellStyle name="Обычный 26 96 2 2" xfId="3072"/>
    <cellStyle name="Обычный 26 96 2 3" xfId="4026"/>
    <cellStyle name="Обычный 26 96 3" xfId="1788"/>
    <cellStyle name="Обычный 26 96 3 2" xfId="3228"/>
    <cellStyle name="Обычный 26 96 3 3" xfId="4182"/>
    <cellStyle name="Обычный 26 96 4" xfId="2430"/>
    <cellStyle name="Обычный 26 96 5" xfId="3384"/>
    <cellStyle name="Обычный 26 97" xfId="991"/>
    <cellStyle name="Обычный 26 97 2" xfId="1635"/>
    <cellStyle name="Обычный 26 97 2 2" xfId="3075"/>
    <cellStyle name="Обычный 26 97 2 3" xfId="4029"/>
    <cellStyle name="Обычный 26 97 3" xfId="1791"/>
    <cellStyle name="Обычный 26 97 3 2" xfId="3231"/>
    <cellStyle name="Обычный 26 97 3 3" xfId="4185"/>
    <cellStyle name="Обычный 26 97 4" xfId="2433"/>
    <cellStyle name="Обычный 26 97 5" xfId="3387"/>
    <cellStyle name="Обычный 26 98" xfId="996"/>
    <cellStyle name="Обычный 26 98 2" xfId="2436"/>
    <cellStyle name="Обычный 26 98 3" xfId="3390"/>
    <cellStyle name="Обычный 26 99" xfId="1344"/>
    <cellStyle name="Обычный 26 99 2" xfId="2784"/>
    <cellStyle name="Обычный 26 99 3" xfId="3738"/>
    <cellStyle name="Обычный 27" xfId="4646"/>
    <cellStyle name="Обычный 27 10" xfId="695"/>
    <cellStyle name="Обычный 27 11" xfId="715"/>
    <cellStyle name="Обычный 27 12" xfId="735"/>
    <cellStyle name="Обычный 27 13" xfId="755"/>
    <cellStyle name="Обычный 27 2" xfId="531"/>
    <cellStyle name="Обычный 27 3" xfId="552"/>
    <cellStyle name="Обычный 27 4" xfId="573"/>
    <cellStyle name="Обычный 27 5" xfId="594"/>
    <cellStyle name="Обычный 27 6" xfId="615"/>
    <cellStyle name="Обычный 27 7" xfId="635"/>
    <cellStyle name="Обычный 27 8" xfId="655"/>
    <cellStyle name="Обычный 27 9" xfId="675"/>
    <cellStyle name="Обычный 28" xfId="4688"/>
    <cellStyle name="Обычный 28 10" xfId="682"/>
    <cellStyle name="Обычный 28 11" xfId="702"/>
    <cellStyle name="Обычный 28 12" xfId="722"/>
    <cellStyle name="Обычный 28 13" xfId="742"/>
    <cellStyle name="Обычный 28 14" xfId="763"/>
    <cellStyle name="Обычный 28 15" xfId="776"/>
    <cellStyle name="Обычный 28 16" xfId="789"/>
    <cellStyle name="Обычный 28 17" xfId="802"/>
    <cellStyle name="Обычный 28 18" xfId="815"/>
    <cellStyle name="Обычный 28 19" xfId="827"/>
    <cellStyle name="Обычный 28 2" xfId="518"/>
    <cellStyle name="Обычный 28 20" xfId="839"/>
    <cellStyle name="Обычный 28 21" xfId="851"/>
    <cellStyle name="Обычный 28 22" xfId="863"/>
    <cellStyle name="Обычный 28 23" xfId="875"/>
    <cellStyle name="Обычный 28 24" xfId="887"/>
    <cellStyle name="Обычный 28 25" xfId="899"/>
    <cellStyle name="Обычный 28 3" xfId="539"/>
    <cellStyle name="Обычный 28 4" xfId="560"/>
    <cellStyle name="Обычный 28 5" xfId="581"/>
    <cellStyle name="Обычный 28 6" xfId="602"/>
    <cellStyle name="Обычный 28 7" xfId="622"/>
    <cellStyle name="Обычный 28 8" xfId="642"/>
    <cellStyle name="Обычный 28 9" xfId="662"/>
    <cellStyle name="Обычный 29" xfId="4730"/>
    <cellStyle name="Обычный 29 10" xfId="681"/>
    <cellStyle name="Обычный 29 11" xfId="701"/>
    <cellStyle name="Обычный 29 12" xfId="721"/>
    <cellStyle name="Обычный 29 13" xfId="741"/>
    <cellStyle name="Обычный 29 14" xfId="762"/>
    <cellStyle name="Обычный 29 15" xfId="775"/>
    <cellStyle name="Обычный 29 16" xfId="788"/>
    <cellStyle name="Обычный 29 17" xfId="801"/>
    <cellStyle name="Обычный 29 18" xfId="814"/>
    <cellStyle name="Обычный 29 19" xfId="826"/>
    <cellStyle name="Обычный 29 2" xfId="517"/>
    <cellStyle name="Обычный 29 20" xfId="838"/>
    <cellStyle name="Обычный 29 21" xfId="850"/>
    <cellStyle name="Обычный 29 22" xfId="862"/>
    <cellStyle name="Обычный 29 23" xfId="874"/>
    <cellStyle name="Обычный 29 24" xfId="886"/>
    <cellStyle name="Обычный 29 25" xfId="898"/>
    <cellStyle name="Обычный 29 3" xfId="538"/>
    <cellStyle name="Обычный 29 4" xfId="559"/>
    <cellStyle name="Обычный 29 5" xfId="580"/>
    <cellStyle name="Обычный 29 6" xfId="601"/>
    <cellStyle name="Обычный 29 7" xfId="621"/>
    <cellStyle name="Обычный 29 8" xfId="641"/>
    <cellStyle name="Обычный 29 9" xfId="661"/>
    <cellStyle name="Обычный 3" xfId="5"/>
    <cellStyle name="Обычный 3 10" xfId="144"/>
    <cellStyle name="Обычный 3 10 2" xfId="1081"/>
    <cellStyle name="Обычный 3 10 2 2" xfId="2521"/>
    <cellStyle name="Обычный 3 10 2 3" xfId="3475"/>
    <cellStyle name="Обычный 3 10 3" xfId="1562"/>
    <cellStyle name="Обычный 3 10 3 2" xfId="3002"/>
    <cellStyle name="Обычный 3 10 3 3" xfId="3956"/>
    <cellStyle name="Обычный 3 10 4" xfId="1879"/>
    <cellStyle name="Обычный 3 10 5" xfId="2360"/>
    <cellStyle name="Обычный 3 11" xfId="151"/>
    <cellStyle name="Обычный 3 11 2" xfId="1086"/>
    <cellStyle name="Обычный 3 11 2 2" xfId="2526"/>
    <cellStyle name="Обычный 3 11 2 3" xfId="3480"/>
    <cellStyle name="Обычный 3 11 3" xfId="1519"/>
    <cellStyle name="Обычный 3 11 3 2" xfId="2959"/>
    <cellStyle name="Обычный 3 11 3 3" xfId="3913"/>
    <cellStyle name="Обычный 3 11 4" xfId="1884"/>
    <cellStyle name="Обычный 3 11 5" xfId="2317"/>
    <cellStyle name="Обычный 3 12" xfId="158"/>
    <cellStyle name="Обычный 3 12 2" xfId="1090"/>
    <cellStyle name="Обычный 3 12 2 2" xfId="2530"/>
    <cellStyle name="Обычный 3 12 2 3" xfId="3484"/>
    <cellStyle name="Обычный 3 12 3" xfId="1442"/>
    <cellStyle name="Обычный 3 12 3 2" xfId="2882"/>
    <cellStyle name="Обычный 3 12 3 3" xfId="3836"/>
    <cellStyle name="Обычный 3 12 4" xfId="1888"/>
    <cellStyle name="Обычный 3 12 5" xfId="2240"/>
    <cellStyle name="Обычный 3 13" xfId="165"/>
    <cellStyle name="Обычный 3 13 2" xfId="1095"/>
    <cellStyle name="Обычный 3 13 2 2" xfId="2535"/>
    <cellStyle name="Обычный 3 13 2 3" xfId="3489"/>
    <cellStyle name="Обычный 3 13 3" xfId="1343"/>
    <cellStyle name="Обычный 3 13 3 2" xfId="2783"/>
    <cellStyle name="Обычный 3 13 3 3" xfId="3737"/>
    <cellStyle name="Обычный 3 13 4" xfId="1893"/>
    <cellStyle name="Обычный 3 13 5" xfId="2141"/>
    <cellStyle name="Обычный 3 14" xfId="172"/>
    <cellStyle name="Обычный 3 14 2" xfId="1099"/>
    <cellStyle name="Обычный 3 14 2 2" xfId="2539"/>
    <cellStyle name="Обычный 3 14 2 3" xfId="3493"/>
    <cellStyle name="Обычный 3 14 3" xfId="1409"/>
    <cellStyle name="Обычный 3 14 3 2" xfId="2849"/>
    <cellStyle name="Обычный 3 14 3 3" xfId="3803"/>
    <cellStyle name="Обычный 3 14 4" xfId="1897"/>
    <cellStyle name="Обычный 3 14 5" xfId="2207"/>
    <cellStyle name="Обычный 3 15" xfId="180"/>
    <cellStyle name="Обычный 3 15 2" xfId="1103"/>
    <cellStyle name="Обычный 3 15 2 2" xfId="2543"/>
    <cellStyle name="Обычный 3 15 2 3" xfId="3497"/>
    <cellStyle name="Обычный 3 15 3" xfId="1465"/>
    <cellStyle name="Обычный 3 15 3 2" xfId="2905"/>
    <cellStyle name="Обычный 3 15 3 3" xfId="3859"/>
    <cellStyle name="Обычный 3 15 4" xfId="1901"/>
    <cellStyle name="Обычный 3 15 5" xfId="2263"/>
    <cellStyle name="Обычный 3 16" xfId="186"/>
    <cellStyle name="Обычный 3 16 2" xfId="1106"/>
    <cellStyle name="Обычный 3 16 2 2" xfId="2546"/>
    <cellStyle name="Обычный 3 16 2 3" xfId="3500"/>
    <cellStyle name="Обычный 3 16 3" xfId="1382"/>
    <cellStyle name="Обычный 3 16 3 2" xfId="2822"/>
    <cellStyle name="Обычный 3 16 3 3" xfId="3776"/>
    <cellStyle name="Обычный 3 16 4" xfId="1904"/>
    <cellStyle name="Обычный 3 16 5" xfId="2180"/>
    <cellStyle name="Обычный 3 17" xfId="192"/>
    <cellStyle name="Обычный 3 17 2" xfId="1109"/>
    <cellStyle name="Обычный 3 17 2 2" xfId="2549"/>
    <cellStyle name="Обычный 3 17 2 3" xfId="3503"/>
    <cellStyle name="Обычный 3 17 3" xfId="1466"/>
    <cellStyle name="Обычный 3 17 3 2" xfId="2906"/>
    <cellStyle name="Обычный 3 17 3 3" xfId="3860"/>
    <cellStyle name="Обычный 3 17 4" xfId="1907"/>
    <cellStyle name="Обычный 3 17 5" xfId="2264"/>
    <cellStyle name="Обычный 3 18" xfId="198"/>
    <cellStyle name="Обычный 3 18 2" xfId="1112"/>
    <cellStyle name="Обычный 3 18 2 2" xfId="2552"/>
    <cellStyle name="Обычный 3 18 2 3" xfId="3506"/>
    <cellStyle name="Обычный 3 18 3" xfId="1288"/>
    <cellStyle name="Обычный 3 18 3 2" xfId="2728"/>
    <cellStyle name="Обычный 3 18 3 3" xfId="3682"/>
    <cellStyle name="Обычный 3 18 4" xfId="1910"/>
    <cellStyle name="Обычный 3 18 5" xfId="2086"/>
    <cellStyle name="Обычный 3 19" xfId="204"/>
    <cellStyle name="Обычный 3 19 2" xfId="1116"/>
    <cellStyle name="Обычный 3 19 2 2" xfId="2556"/>
    <cellStyle name="Обычный 3 19 2 3" xfId="3510"/>
    <cellStyle name="Обычный 3 19 3" xfId="1318"/>
    <cellStyle name="Обычный 3 19 3 2" xfId="2758"/>
    <cellStyle name="Обычный 3 19 3 3" xfId="3712"/>
    <cellStyle name="Обычный 3 19 4" xfId="1914"/>
    <cellStyle name="Обычный 3 19 5" xfId="2116"/>
    <cellStyle name="Обычный 3 2" xfId="90"/>
    <cellStyle name="Обычный 3 2 2" xfId="1048"/>
    <cellStyle name="Обычный 3 2 2 2" xfId="2488"/>
    <cellStyle name="Обычный 3 2 2 3" xfId="3442"/>
    <cellStyle name="Обычный 3 2 3" xfId="1365"/>
    <cellStyle name="Обычный 3 2 3 2" xfId="2805"/>
    <cellStyle name="Обычный 3 2 3 3" xfId="3759"/>
    <cellStyle name="Обычный 3 2 4" xfId="1846"/>
    <cellStyle name="Обычный 3 2 5" xfId="2163"/>
    <cellStyle name="Обычный 3 20" xfId="209"/>
    <cellStyle name="Обычный 3 20 2" xfId="1120"/>
    <cellStyle name="Обычный 3 20 2 2" xfId="2560"/>
    <cellStyle name="Обычный 3 20 2 3" xfId="3514"/>
    <cellStyle name="Обычный 3 20 3" xfId="1295"/>
    <cellStyle name="Обычный 3 20 3 2" xfId="2735"/>
    <cellStyle name="Обычный 3 20 3 3" xfId="3689"/>
    <cellStyle name="Обычный 3 20 4" xfId="1918"/>
    <cellStyle name="Обычный 3 20 5" xfId="2093"/>
    <cellStyle name="Обычный 3 21" xfId="214"/>
    <cellStyle name="Обычный 3 21 2" xfId="1124"/>
    <cellStyle name="Обычный 3 21 2 2" xfId="2564"/>
    <cellStyle name="Обычный 3 21 2 3" xfId="3518"/>
    <cellStyle name="Обычный 3 21 3" xfId="1329"/>
    <cellStyle name="Обычный 3 21 3 2" xfId="2769"/>
    <cellStyle name="Обычный 3 21 3 3" xfId="3723"/>
    <cellStyle name="Обычный 3 21 4" xfId="1922"/>
    <cellStyle name="Обычный 3 21 5" xfId="2127"/>
    <cellStyle name="Обычный 3 22" xfId="219"/>
    <cellStyle name="Обычный 3 22 2" xfId="1129"/>
    <cellStyle name="Обычный 3 22 2 2" xfId="2569"/>
    <cellStyle name="Обычный 3 22 2 3" xfId="3523"/>
    <cellStyle name="Обычный 3 22 3" xfId="1244"/>
    <cellStyle name="Обычный 3 22 3 2" xfId="2684"/>
    <cellStyle name="Обычный 3 22 3 3" xfId="3638"/>
    <cellStyle name="Обычный 3 22 4" xfId="1927"/>
    <cellStyle name="Обычный 3 22 5" xfId="2042"/>
    <cellStyle name="Обычный 3 23" xfId="224"/>
    <cellStyle name="Обычный 3 23 2" xfId="1132"/>
    <cellStyle name="Обычный 3 23 2 2" xfId="2572"/>
    <cellStyle name="Обычный 3 23 2 3" xfId="3526"/>
    <cellStyle name="Обычный 3 23 3" xfId="1219"/>
    <cellStyle name="Обычный 3 23 3 2" xfId="2659"/>
    <cellStyle name="Обычный 3 23 3 3" xfId="3613"/>
    <cellStyle name="Обычный 3 23 4" xfId="1930"/>
    <cellStyle name="Обычный 3 23 5" xfId="2017"/>
    <cellStyle name="Обычный 3 24" xfId="229"/>
    <cellStyle name="Обычный 3 24 2" xfId="1136"/>
    <cellStyle name="Обычный 3 24 2 2" xfId="2576"/>
    <cellStyle name="Обычный 3 24 2 3" xfId="3530"/>
    <cellStyle name="Обычный 3 24 3" xfId="1255"/>
    <cellStyle name="Обычный 3 24 3 2" xfId="2695"/>
    <cellStyle name="Обычный 3 24 3 3" xfId="3649"/>
    <cellStyle name="Обычный 3 24 4" xfId="1934"/>
    <cellStyle name="Обычный 3 24 5" xfId="2053"/>
    <cellStyle name="Обычный 3 25" xfId="234"/>
    <cellStyle name="Обычный 3 25 2" xfId="1139"/>
    <cellStyle name="Обычный 3 25 2 2" xfId="2579"/>
    <cellStyle name="Обычный 3 25 2 3" xfId="3533"/>
    <cellStyle name="Обычный 3 25 3" xfId="1234"/>
    <cellStyle name="Обычный 3 25 3 2" xfId="2674"/>
    <cellStyle name="Обычный 3 25 3 3" xfId="3628"/>
    <cellStyle name="Обычный 3 25 4" xfId="1937"/>
    <cellStyle name="Обычный 3 25 5" xfId="2032"/>
    <cellStyle name="Обычный 3 26" xfId="239"/>
    <cellStyle name="Обычный 3 26 2" xfId="1142"/>
    <cellStyle name="Обычный 3 26 2 2" xfId="2582"/>
    <cellStyle name="Обычный 3 26 2 3" xfId="3536"/>
    <cellStyle name="Обычный 3 26 3" xfId="1207"/>
    <cellStyle name="Обычный 3 26 3 2" xfId="2647"/>
    <cellStyle name="Обычный 3 26 3 3" xfId="3601"/>
    <cellStyle name="Обычный 3 26 4" xfId="1940"/>
    <cellStyle name="Обычный 3 26 5" xfId="2005"/>
    <cellStyle name="Обычный 3 27" xfId="245"/>
    <cellStyle name="Обычный 3 27 2" xfId="1147"/>
    <cellStyle name="Обычный 3 27 2 2" xfId="2587"/>
    <cellStyle name="Обычный 3 27 2 3" xfId="3541"/>
    <cellStyle name="Обычный 3 27 3" xfId="994"/>
    <cellStyle name="Обычный 3 27 3 2" xfId="2434"/>
    <cellStyle name="Обычный 3 27 3 3" xfId="3388"/>
    <cellStyle name="Обычный 3 27 4" xfId="1945"/>
    <cellStyle name="Обычный 3 27 5" xfId="1792"/>
    <cellStyle name="Обычный 3 28" xfId="253"/>
    <cellStyle name="Обычный 3 28 2" xfId="1152"/>
    <cellStyle name="Обычный 3 28 2 2" xfId="2592"/>
    <cellStyle name="Обычный 3 28 2 3" xfId="3546"/>
    <cellStyle name="Обычный 3 28 3" xfId="1151"/>
    <cellStyle name="Обычный 3 28 3 2" xfId="2591"/>
    <cellStyle name="Обычный 3 28 3 3" xfId="3545"/>
    <cellStyle name="Обычный 3 28 4" xfId="1950"/>
    <cellStyle name="Обычный 3 28 5" xfId="1949"/>
    <cellStyle name="Обычный 3 29" xfId="261"/>
    <cellStyle name="Обычный 3 29 2" xfId="1157"/>
    <cellStyle name="Обычный 3 29 2 2" xfId="2597"/>
    <cellStyle name="Обычный 3 29 2 3" xfId="3551"/>
    <cellStyle name="Обычный 3 29 3" xfId="1174"/>
    <cellStyle name="Обычный 3 29 3 2" xfId="2614"/>
    <cellStyle name="Обычный 3 29 3 3" xfId="3568"/>
    <cellStyle name="Обычный 3 29 4" xfId="1955"/>
    <cellStyle name="Обычный 3 29 5" xfId="1972"/>
    <cellStyle name="Обычный 3 3" xfId="99"/>
    <cellStyle name="Обычный 3 3 10" xfId="685"/>
    <cellStyle name="Обычный 3 3 11" xfId="705"/>
    <cellStyle name="Обычный 3 3 12" xfId="725"/>
    <cellStyle name="Обычный 3 3 13" xfId="745"/>
    <cellStyle name="Обычный 3 3 14" xfId="766"/>
    <cellStyle name="Обычный 3 3 15" xfId="779"/>
    <cellStyle name="Обычный 3 3 16" xfId="792"/>
    <cellStyle name="Обычный 3 3 17" xfId="805"/>
    <cellStyle name="Обычный 3 3 18" xfId="818"/>
    <cellStyle name="Обычный 3 3 19" xfId="830"/>
    <cellStyle name="Обычный 3 3 2" xfId="521"/>
    <cellStyle name="Обычный 3 3 20" xfId="842"/>
    <cellStyle name="Обычный 3 3 21" xfId="854"/>
    <cellStyle name="Обычный 3 3 22" xfId="866"/>
    <cellStyle name="Обычный 3 3 23" xfId="878"/>
    <cellStyle name="Обычный 3 3 24" xfId="890"/>
    <cellStyle name="Обычный 3 3 25" xfId="902"/>
    <cellStyle name="Обычный 3 3 26" xfId="1052"/>
    <cellStyle name="Обычный 3 3 26 2" xfId="2492"/>
    <cellStyle name="Обычный 3 3 26 3" xfId="3446"/>
    <cellStyle name="Обычный 3 3 27" xfId="1544"/>
    <cellStyle name="Обычный 3 3 27 2" xfId="2984"/>
    <cellStyle name="Обычный 3 3 27 3" xfId="3938"/>
    <cellStyle name="Обычный 3 3 28" xfId="1850"/>
    <cellStyle name="Обычный 3 3 29" xfId="2342"/>
    <cellStyle name="Обычный 3 3 3" xfId="542"/>
    <cellStyle name="Обычный 3 3 4" xfId="563"/>
    <cellStyle name="Обычный 3 3 5" xfId="584"/>
    <cellStyle name="Обычный 3 3 6" xfId="605"/>
    <cellStyle name="Обычный 3 3 7" xfId="625"/>
    <cellStyle name="Обычный 3 3 8" xfId="645"/>
    <cellStyle name="Обычный 3 3 9" xfId="665"/>
    <cellStyle name="Обычный 3 30" xfId="269"/>
    <cellStyle name="Обычный 3 30 2" xfId="1161"/>
    <cellStyle name="Обычный 3 30 2 2" xfId="2601"/>
    <cellStyle name="Обычный 3 30 2 3" xfId="3555"/>
    <cellStyle name="Обычный 3 30 3" xfId="1194"/>
    <cellStyle name="Обычный 3 30 3 2" xfId="2634"/>
    <cellStyle name="Обычный 3 30 3 3" xfId="3588"/>
    <cellStyle name="Обычный 3 30 4" xfId="1959"/>
    <cellStyle name="Обычный 3 30 5" xfId="1992"/>
    <cellStyle name="Обычный 3 31" xfId="277"/>
    <cellStyle name="Обычный 3 31 2" xfId="1165"/>
    <cellStyle name="Обычный 3 31 2 2" xfId="2605"/>
    <cellStyle name="Обычный 3 31 2 3" xfId="3559"/>
    <cellStyle name="Обычный 3 31 3" xfId="1614"/>
    <cellStyle name="Обычный 3 31 3 2" xfId="3054"/>
    <cellStyle name="Обычный 3 31 3 3" xfId="4008"/>
    <cellStyle name="Обычный 3 31 4" xfId="1963"/>
    <cellStyle name="Обычный 3 31 5" xfId="2412"/>
    <cellStyle name="Обычный 3 32" xfId="284"/>
    <cellStyle name="Обычный 3 32 2" xfId="1171"/>
    <cellStyle name="Обычный 3 32 2 2" xfId="2611"/>
    <cellStyle name="Обычный 3 32 2 3" xfId="3565"/>
    <cellStyle name="Обычный 3 32 3" xfId="1587"/>
    <cellStyle name="Обычный 3 32 3 2" xfId="3027"/>
    <cellStyle name="Обычный 3 32 3 3" xfId="3981"/>
    <cellStyle name="Обычный 3 32 4" xfId="1969"/>
    <cellStyle name="Обычный 3 32 5" xfId="2385"/>
    <cellStyle name="Обычный 3 33" xfId="291"/>
    <cellStyle name="Обычный 3 33 2" xfId="1175"/>
    <cellStyle name="Обычный 3 33 2 2" xfId="2615"/>
    <cellStyle name="Обычный 3 33 2 3" xfId="3569"/>
    <cellStyle name="Обычный 3 33 3" xfId="1548"/>
    <cellStyle name="Обычный 3 33 3 2" xfId="2988"/>
    <cellStyle name="Обычный 3 33 3 3" xfId="3942"/>
    <cellStyle name="Обычный 3 33 4" xfId="1973"/>
    <cellStyle name="Обычный 3 33 5" xfId="2346"/>
    <cellStyle name="Обычный 3 34" xfId="298"/>
    <cellStyle name="Обычный 3 34 2" xfId="1180"/>
    <cellStyle name="Обычный 3 34 2 2" xfId="2620"/>
    <cellStyle name="Обычный 3 34 2 3" xfId="3574"/>
    <cellStyle name="Обычный 3 34 3" xfId="1485"/>
    <cellStyle name="Обычный 3 34 3 2" xfId="2925"/>
    <cellStyle name="Обычный 3 34 3 3" xfId="3879"/>
    <cellStyle name="Обычный 3 34 4" xfId="1978"/>
    <cellStyle name="Обычный 3 34 5" xfId="2283"/>
    <cellStyle name="Обычный 3 35" xfId="305"/>
    <cellStyle name="Обычный 3 35 2" xfId="1185"/>
    <cellStyle name="Обычный 3 35 2 2" xfId="2625"/>
    <cellStyle name="Обычный 3 35 2 3" xfId="3579"/>
    <cellStyle name="Обычный 3 35 3" xfId="1402"/>
    <cellStyle name="Обычный 3 35 3 2" xfId="2842"/>
    <cellStyle name="Обычный 3 35 3 3" xfId="3796"/>
    <cellStyle name="Обычный 3 35 4" xfId="1983"/>
    <cellStyle name="Обычный 3 35 5" xfId="2200"/>
    <cellStyle name="Обычный 3 36" xfId="312"/>
    <cellStyle name="Обычный 3 36 2" xfId="1190"/>
    <cellStyle name="Обычный 3 36 2 2" xfId="2630"/>
    <cellStyle name="Обычный 3 36 2 3" xfId="3584"/>
    <cellStyle name="Обычный 3 36 3" xfId="1326"/>
    <cellStyle name="Обычный 3 36 3 2" xfId="2766"/>
    <cellStyle name="Обычный 3 36 3 3" xfId="3720"/>
    <cellStyle name="Обычный 3 36 4" xfId="1988"/>
    <cellStyle name="Обычный 3 36 5" xfId="2124"/>
    <cellStyle name="Обычный 3 37" xfId="319"/>
    <cellStyle name="Обычный 3 37 2" xfId="1195"/>
    <cellStyle name="Обычный 3 37 2 2" xfId="2635"/>
    <cellStyle name="Обычный 3 37 2 3" xfId="3589"/>
    <cellStyle name="Обычный 3 37 3" xfId="1293"/>
    <cellStyle name="Обычный 3 37 3 2" xfId="2733"/>
    <cellStyle name="Обычный 3 37 3 3" xfId="3687"/>
    <cellStyle name="Обычный 3 37 4" xfId="1993"/>
    <cellStyle name="Обычный 3 37 5" xfId="2091"/>
    <cellStyle name="Обычный 3 38" xfId="326"/>
    <cellStyle name="Обычный 3 38 2" xfId="1199"/>
    <cellStyle name="Обычный 3 38 2 2" xfId="2639"/>
    <cellStyle name="Обычный 3 38 2 3" xfId="3593"/>
    <cellStyle name="Обычный 3 38 3" xfId="1258"/>
    <cellStyle name="Обычный 3 38 3 2" xfId="2698"/>
    <cellStyle name="Обычный 3 38 3 3" xfId="3652"/>
    <cellStyle name="Обычный 3 38 4" xfId="1997"/>
    <cellStyle name="Обычный 3 38 5" xfId="2056"/>
    <cellStyle name="Обычный 3 39" xfId="334"/>
    <cellStyle name="Обычный 3 39 2" xfId="1204"/>
    <cellStyle name="Обычный 3 39 2 2" xfId="2644"/>
    <cellStyle name="Обычный 3 39 2 3" xfId="3598"/>
    <cellStyle name="Обычный 3 39 3" xfId="1222"/>
    <cellStyle name="Обычный 3 39 3 2" xfId="2662"/>
    <cellStyle name="Обычный 3 39 3 3" xfId="3616"/>
    <cellStyle name="Обычный 3 39 4" xfId="2002"/>
    <cellStyle name="Обычный 3 39 5" xfId="2020"/>
    <cellStyle name="Обычный 3 4" xfId="97"/>
    <cellStyle name="Обычный 3 40" xfId="342"/>
    <cellStyle name="Обычный 3 40 2" xfId="1208"/>
    <cellStyle name="Обычный 3 40 2 2" xfId="2648"/>
    <cellStyle name="Обычный 3 40 2 3" xfId="3602"/>
    <cellStyle name="Обычный 3 40 3" xfId="1182"/>
    <cellStyle name="Обычный 3 40 3 2" xfId="2622"/>
    <cellStyle name="Обычный 3 40 3 3" xfId="3576"/>
    <cellStyle name="Обычный 3 40 4" xfId="2006"/>
    <cellStyle name="Обычный 3 40 5" xfId="1980"/>
    <cellStyle name="Обычный 3 41" xfId="350"/>
    <cellStyle name="Обычный 3 41 2" xfId="1214"/>
    <cellStyle name="Обычный 3 41 2 2" xfId="2654"/>
    <cellStyle name="Обычный 3 41 2 3" xfId="3608"/>
    <cellStyle name="Обычный 3 41 3" xfId="1149"/>
    <cellStyle name="Обычный 3 41 3 2" xfId="2589"/>
    <cellStyle name="Обычный 3 41 3 3" xfId="3543"/>
    <cellStyle name="Обычный 3 41 4" xfId="2012"/>
    <cellStyle name="Обычный 3 41 5" xfId="1947"/>
    <cellStyle name="Обычный 3 42" xfId="358"/>
    <cellStyle name="Обычный 3 42 2" xfId="1220"/>
    <cellStyle name="Обычный 3 42 2 2" xfId="2660"/>
    <cellStyle name="Обычный 3 42 2 3" xfId="3614"/>
    <cellStyle name="Обычный 3 42 3" xfId="1626"/>
    <cellStyle name="Обычный 3 42 3 2" xfId="3066"/>
    <cellStyle name="Обычный 3 42 3 3" xfId="4020"/>
    <cellStyle name="Обычный 3 42 4" xfId="2018"/>
    <cellStyle name="Обычный 3 42 5" xfId="2424"/>
    <cellStyle name="Обычный 3 43" xfId="366"/>
    <cellStyle name="Обычный 3 43 2" xfId="1225"/>
    <cellStyle name="Обычный 3 43 2 2" xfId="2665"/>
    <cellStyle name="Обычный 3 43 2 3" xfId="3619"/>
    <cellStyle name="Обычный 3 43 3" xfId="1597"/>
    <cellStyle name="Обычный 3 43 3 2" xfId="3037"/>
    <cellStyle name="Обычный 3 43 3 3" xfId="3991"/>
    <cellStyle name="Обычный 3 43 4" xfId="2023"/>
    <cellStyle name="Обычный 3 43 5" xfId="2395"/>
    <cellStyle name="Обычный 3 44" xfId="373"/>
    <cellStyle name="Обычный 3 44 2" xfId="1230"/>
    <cellStyle name="Обычный 3 44 2 2" xfId="2670"/>
    <cellStyle name="Обычный 3 44 2 3" xfId="3624"/>
    <cellStyle name="Обычный 3 44 3" xfId="1122"/>
    <cellStyle name="Обычный 3 44 3 2" xfId="2562"/>
    <cellStyle name="Обычный 3 44 3 3" xfId="3516"/>
    <cellStyle name="Обычный 3 44 4" xfId="2028"/>
    <cellStyle name="Обычный 3 44 5" xfId="1920"/>
    <cellStyle name="Обычный 3 45" xfId="380"/>
    <cellStyle name="Обычный 3 45 2" xfId="1235"/>
    <cellStyle name="Обычный 3 45 2 2" xfId="2675"/>
    <cellStyle name="Обычный 3 45 2 3" xfId="3629"/>
    <cellStyle name="Обычный 3 45 3" xfId="1508"/>
    <cellStyle name="Обычный 3 45 3 2" xfId="2948"/>
    <cellStyle name="Обычный 3 45 3 3" xfId="3902"/>
    <cellStyle name="Обычный 3 45 4" xfId="2033"/>
    <cellStyle name="Обычный 3 45 5" xfId="2306"/>
    <cellStyle name="Обычный 3 46" xfId="387"/>
    <cellStyle name="Обычный 3 46 2" xfId="1241"/>
    <cellStyle name="Обычный 3 46 2 2" xfId="2681"/>
    <cellStyle name="Обычный 3 46 2 3" xfId="3635"/>
    <cellStyle name="Обычный 3 46 3" xfId="1430"/>
    <cellStyle name="Обычный 3 46 3 2" xfId="2870"/>
    <cellStyle name="Обычный 3 46 3 3" xfId="3824"/>
    <cellStyle name="Обычный 3 46 4" xfId="2039"/>
    <cellStyle name="Обычный 3 46 5" xfId="2228"/>
    <cellStyle name="Обычный 3 47" xfId="394"/>
    <cellStyle name="Обычный 3 47 2" xfId="1245"/>
    <cellStyle name="Обычный 3 47 2 2" xfId="2685"/>
    <cellStyle name="Обычный 3 47 2 3" xfId="3639"/>
    <cellStyle name="Обычный 3 47 3" xfId="1332"/>
    <cellStyle name="Обычный 3 47 3 2" xfId="2772"/>
    <cellStyle name="Обычный 3 47 3 3" xfId="3726"/>
    <cellStyle name="Обычный 3 47 4" xfId="2043"/>
    <cellStyle name="Обычный 3 47 5" xfId="2130"/>
    <cellStyle name="Обычный 3 48" xfId="401"/>
    <cellStyle name="Обычный 3 48 2" xfId="1251"/>
    <cellStyle name="Обычный 3 48 2 2" xfId="2691"/>
    <cellStyle name="Обычный 3 48 2 3" xfId="3645"/>
    <cellStyle name="Обычный 3 48 3" xfId="1304"/>
    <cellStyle name="Обычный 3 48 3 2" xfId="2744"/>
    <cellStyle name="Обычный 3 48 3 3" xfId="3698"/>
    <cellStyle name="Обычный 3 48 4" xfId="2049"/>
    <cellStyle name="Обычный 3 48 5" xfId="2102"/>
    <cellStyle name="Обычный 3 49" xfId="408"/>
    <cellStyle name="Обычный 3 49 2" xfId="1256"/>
    <cellStyle name="Обычный 3 49 2 2" xfId="2696"/>
    <cellStyle name="Обычный 3 49 2 3" xfId="3650"/>
    <cellStyle name="Обычный 3 49 3" xfId="1269"/>
    <cellStyle name="Обычный 3 49 3 2" xfId="2709"/>
    <cellStyle name="Обычный 3 49 3 3" xfId="3663"/>
    <cellStyle name="Обычный 3 49 4" xfId="2054"/>
    <cellStyle name="Обычный 3 49 5" xfId="2067"/>
    <cellStyle name="Обычный 3 5" xfId="107"/>
    <cellStyle name="Обычный 3 5 2" xfId="1055"/>
    <cellStyle name="Обычный 3 5 2 2" xfId="2495"/>
    <cellStyle name="Обычный 3 5 2 3" xfId="3449"/>
    <cellStyle name="Обычный 3 5 3" xfId="1463"/>
    <cellStyle name="Обычный 3 5 3 2" xfId="2903"/>
    <cellStyle name="Обычный 3 5 3 3" xfId="3857"/>
    <cellStyle name="Обычный 3 5 4" xfId="1853"/>
    <cellStyle name="Обычный 3 5 5" xfId="2261"/>
    <cellStyle name="Обычный 3 50" xfId="415"/>
    <cellStyle name="Обычный 3 50 2" xfId="1261"/>
    <cellStyle name="Обычный 3 50 2 2" xfId="2701"/>
    <cellStyle name="Обычный 3 50 2 3" xfId="3655"/>
    <cellStyle name="Обычный 3 50 3" xfId="1232"/>
    <cellStyle name="Обычный 3 50 3 2" xfId="2672"/>
    <cellStyle name="Обычный 3 50 3 3" xfId="3626"/>
    <cellStyle name="Обычный 3 50 4" xfId="2059"/>
    <cellStyle name="Обычный 3 50 5" xfId="2030"/>
    <cellStyle name="Обычный 3 51" xfId="423"/>
    <cellStyle name="Обычный 3 51 2" xfId="1267"/>
    <cellStyle name="Обычный 3 51 2 2" xfId="2707"/>
    <cellStyle name="Обычный 3 51 2 3" xfId="3661"/>
    <cellStyle name="Обычный 3 51 3" xfId="1197"/>
    <cellStyle name="Обычный 3 51 3 2" xfId="2637"/>
    <cellStyle name="Обычный 3 51 3 3" xfId="3591"/>
    <cellStyle name="Обычный 3 51 4" xfId="2065"/>
    <cellStyle name="Обычный 3 51 5" xfId="1995"/>
    <cellStyle name="Обычный 3 52" xfId="431"/>
    <cellStyle name="Обычный 3 52 2" xfId="1273"/>
    <cellStyle name="Обычный 3 52 2 2" xfId="2713"/>
    <cellStyle name="Обычный 3 52 2 3" xfId="3667"/>
    <cellStyle name="Обычный 3 52 3" xfId="1163"/>
    <cellStyle name="Обычный 3 52 3 2" xfId="2603"/>
    <cellStyle name="Обычный 3 52 3 3" xfId="3557"/>
    <cellStyle name="Обычный 3 52 4" xfId="2071"/>
    <cellStyle name="Обычный 3 52 5" xfId="1961"/>
    <cellStyle name="Обычный 3 53" xfId="439"/>
    <cellStyle name="Обычный 3 53 2" xfId="1278"/>
    <cellStyle name="Обычный 3 53 2 2" xfId="2718"/>
    <cellStyle name="Обычный 3 53 2 3" xfId="3672"/>
    <cellStyle name="Обычный 3 53 3" xfId="1083"/>
    <cellStyle name="Обычный 3 53 3 2" xfId="2523"/>
    <cellStyle name="Обычный 3 53 3 3" xfId="3477"/>
    <cellStyle name="Обычный 3 53 4" xfId="2076"/>
    <cellStyle name="Обычный 3 53 5" xfId="1881"/>
    <cellStyle name="Обычный 3 54" xfId="447"/>
    <cellStyle name="Обычный 3 54 2" xfId="1284"/>
    <cellStyle name="Обычный 3 54 2 2" xfId="2724"/>
    <cellStyle name="Обычный 3 54 2 3" xfId="3678"/>
    <cellStyle name="Обычный 3 54 3" xfId="1571"/>
    <cellStyle name="Обычный 3 54 3 2" xfId="3011"/>
    <cellStyle name="Обычный 3 54 3 3" xfId="3965"/>
    <cellStyle name="Обычный 3 54 4" xfId="2082"/>
    <cellStyle name="Обычный 3 54 5" xfId="2369"/>
    <cellStyle name="Обычный 3 55" xfId="455"/>
    <cellStyle name="Обычный 3 55 2" xfId="1291"/>
    <cellStyle name="Обычный 3 55 2 2" xfId="2731"/>
    <cellStyle name="Обычный 3 55 2 3" xfId="3685"/>
    <cellStyle name="Обычный 3 55 3" xfId="1521"/>
    <cellStyle name="Обычный 3 55 3 2" xfId="2961"/>
    <cellStyle name="Обычный 3 55 3 3" xfId="3915"/>
    <cellStyle name="Обычный 3 55 4" xfId="2089"/>
    <cellStyle name="Обычный 3 55 5" xfId="2319"/>
    <cellStyle name="Обычный 3 56" xfId="462"/>
    <cellStyle name="Обычный 3 56 2" xfId="1296"/>
    <cellStyle name="Обычный 3 56 2 2" xfId="2736"/>
    <cellStyle name="Обычный 3 56 2 3" xfId="3690"/>
    <cellStyle name="Обычный 3 56 3" xfId="1433"/>
    <cellStyle name="Обычный 3 56 3 2" xfId="2873"/>
    <cellStyle name="Обычный 3 56 3 3" xfId="3827"/>
    <cellStyle name="Обычный 3 56 4" xfId="2094"/>
    <cellStyle name="Обычный 3 56 5" xfId="2231"/>
    <cellStyle name="Обычный 3 57" xfId="469"/>
    <cellStyle name="Обычный 3 57 2" xfId="1302"/>
    <cellStyle name="Обычный 3 57 2 2" xfId="2742"/>
    <cellStyle name="Обычный 3 57 2 3" xfId="3696"/>
    <cellStyle name="Обычный 3 57 3" xfId="1351"/>
    <cellStyle name="Обычный 3 57 3 2" xfId="2791"/>
    <cellStyle name="Обычный 3 57 3 3" xfId="3745"/>
    <cellStyle name="Обычный 3 57 4" xfId="2100"/>
    <cellStyle name="Обычный 3 57 5" xfId="2149"/>
    <cellStyle name="Обычный 3 58" xfId="476"/>
    <cellStyle name="Обычный 3 58 2" xfId="1306"/>
    <cellStyle name="Обычный 3 58 2 2" xfId="2746"/>
    <cellStyle name="Обычный 3 58 2 3" xfId="3700"/>
    <cellStyle name="Обычный 3 58 3" xfId="1080"/>
    <cellStyle name="Обычный 3 58 3 2" xfId="2520"/>
    <cellStyle name="Обычный 3 58 3 3" xfId="3474"/>
    <cellStyle name="Обычный 3 58 4" xfId="2104"/>
    <cellStyle name="Обычный 3 58 5" xfId="1878"/>
    <cellStyle name="Обычный 3 59" xfId="483"/>
    <cellStyle name="Обычный 3 59 2" xfId="1310"/>
    <cellStyle name="Обычный 3 59 2 2" xfId="2750"/>
    <cellStyle name="Обычный 3 59 2 3" xfId="3704"/>
    <cellStyle name="Обычный 3 59 3" xfId="1573"/>
    <cellStyle name="Обычный 3 59 3 2" xfId="3013"/>
    <cellStyle name="Обычный 3 59 3 3" xfId="3967"/>
    <cellStyle name="Обычный 3 59 4" xfId="2108"/>
    <cellStyle name="Обычный 3 59 5" xfId="2371"/>
    <cellStyle name="Обычный 3 6" xfId="115"/>
    <cellStyle name="Обычный 3 6 2" xfId="1061"/>
    <cellStyle name="Обычный 3 6 2 2" xfId="2501"/>
    <cellStyle name="Обычный 3 6 2 3" xfId="3455"/>
    <cellStyle name="Обычный 3 6 3" xfId="1363"/>
    <cellStyle name="Обычный 3 6 3 2" xfId="2803"/>
    <cellStyle name="Обычный 3 6 3 3" xfId="3757"/>
    <cellStyle name="Обычный 3 6 4" xfId="1859"/>
    <cellStyle name="Обычный 3 6 5" xfId="2161"/>
    <cellStyle name="Обычный 3 60" xfId="490"/>
    <cellStyle name="Обычный 3 60 2" xfId="1314"/>
    <cellStyle name="Обычный 3 60 2 2" xfId="2754"/>
    <cellStyle name="Обычный 3 60 2 3" xfId="3708"/>
    <cellStyle name="Обычный 3 60 3" xfId="1528"/>
    <cellStyle name="Обычный 3 60 3 2" xfId="2968"/>
    <cellStyle name="Обычный 3 60 3 3" xfId="3922"/>
    <cellStyle name="Обычный 3 60 4" xfId="2112"/>
    <cellStyle name="Обычный 3 60 5" xfId="2326"/>
    <cellStyle name="Обычный 3 61" xfId="497"/>
    <cellStyle name="Обычный 3 61 2" xfId="1319"/>
    <cellStyle name="Обычный 3 61 2 2" xfId="2759"/>
    <cellStyle name="Обычный 3 61 2 3" xfId="3713"/>
    <cellStyle name="Обычный 3 61 3" xfId="1450"/>
    <cellStyle name="Обычный 3 61 3 2" xfId="2890"/>
    <cellStyle name="Обычный 3 61 3 3" xfId="3844"/>
    <cellStyle name="Обычный 3 61 4" xfId="2117"/>
    <cellStyle name="Обычный 3 61 5" xfId="2248"/>
    <cellStyle name="Обычный 3 62" xfId="504"/>
    <cellStyle name="Обычный 3 62 2" xfId="1324"/>
    <cellStyle name="Обычный 3 62 2 2" xfId="2764"/>
    <cellStyle name="Обычный 3 62 2 3" xfId="3718"/>
    <cellStyle name="Обычный 3 62 3" xfId="1367"/>
    <cellStyle name="Обычный 3 62 3 2" xfId="2807"/>
    <cellStyle name="Обычный 3 62 3 3" xfId="3761"/>
    <cellStyle name="Обычный 3 62 4" xfId="2122"/>
    <cellStyle name="Обычный 3 62 5" xfId="2165"/>
    <cellStyle name="Обычный 3 63" xfId="512"/>
    <cellStyle name="Обычный 3 63 2" xfId="1330"/>
    <cellStyle name="Обычный 3 63 2 2" xfId="2770"/>
    <cellStyle name="Обычный 3 63 2 3" xfId="3724"/>
    <cellStyle name="Обычный 3 63 3" xfId="1078"/>
    <cellStyle name="Обычный 3 63 3 2" xfId="2518"/>
    <cellStyle name="Обычный 3 63 3 3" xfId="3472"/>
    <cellStyle name="Обычный 3 63 4" xfId="2128"/>
    <cellStyle name="Обычный 3 63 5" xfId="1876"/>
    <cellStyle name="Обычный 3 64" xfId="533"/>
    <cellStyle name="Обычный 3 64 2" xfId="1345"/>
    <cellStyle name="Обычный 3 64 2 2" xfId="2785"/>
    <cellStyle name="Обычный 3 64 2 3" xfId="3739"/>
    <cellStyle name="Обычный 3 64 3" xfId="1449"/>
    <cellStyle name="Обычный 3 64 3 2" xfId="2889"/>
    <cellStyle name="Обычный 3 64 3 3" xfId="3843"/>
    <cellStyle name="Обычный 3 64 4" xfId="2143"/>
    <cellStyle name="Обычный 3 64 5" xfId="2247"/>
    <cellStyle name="Обычный 3 65" xfId="554"/>
    <cellStyle name="Обычный 3 65 2" xfId="1360"/>
    <cellStyle name="Обычный 3 65 2 2" xfId="2800"/>
    <cellStyle name="Обычный 3 65 2 3" xfId="3754"/>
    <cellStyle name="Обычный 3 65 3" xfId="1064"/>
    <cellStyle name="Обычный 3 65 3 2" xfId="2504"/>
    <cellStyle name="Обычный 3 65 3 3" xfId="3458"/>
    <cellStyle name="Обычный 3 65 4" xfId="2158"/>
    <cellStyle name="Обычный 3 65 5" xfId="1862"/>
    <cellStyle name="Обычный 3 66" xfId="575"/>
    <cellStyle name="Обычный 3 66 2" xfId="1375"/>
    <cellStyle name="Обычный 3 66 2 2" xfId="2815"/>
    <cellStyle name="Обычный 3 66 2 3" xfId="3769"/>
    <cellStyle name="Обычный 3 66 3" xfId="1040"/>
    <cellStyle name="Обычный 3 66 3 2" xfId="2480"/>
    <cellStyle name="Обычный 3 66 3 3" xfId="3434"/>
    <cellStyle name="Обычный 3 66 4" xfId="2173"/>
    <cellStyle name="Обычный 3 66 5" xfId="1838"/>
    <cellStyle name="Обычный 3 67" xfId="596"/>
    <cellStyle name="Обычный 3 67 2" xfId="1387"/>
    <cellStyle name="Обычный 3 67 2 2" xfId="2827"/>
    <cellStyle name="Обычный 3 67 2 3" xfId="3781"/>
    <cellStyle name="Обычный 3 67 3" xfId="1636"/>
    <cellStyle name="Обычный 3 67 3 2" xfId="3076"/>
    <cellStyle name="Обычный 3 67 3 3" xfId="4030"/>
    <cellStyle name="Обычный 3 67 4" xfId="2185"/>
    <cellStyle name="Обычный 3 67 5" xfId="3232"/>
    <cellStyle name="Обычный 3 68" xfId="616"/>
    <cellStyle name="Обычный 3 68 2" xfId="1400"/>
    <cellStyle name="Обычный 3 68 2 2" xfId="2840"/>
    <cellStyle name="Обычный 3 68 2 3" xfId="3794"/>
    <cellStyle name="Обычный 3 68 3" xfId="1645"/>
    <cellStyle name="Обычный 3 68 3 2" xfId="3085"/>
    <cellStyle name="Обычный 3 68 3 3" xfId="4039"/>
    <cellStyle name="Обычный 3 68 4" xfId="2198"/>
    <cellStyle name="Обычный 3 68 5" xfId="3241"/>
    <cellStyle name="Обычный 3 69" xfId="636"/>
    <cellStyle name="Обычный 3 69 2" xfId="1415"/>
    <cellStyle name="Обычный 3 69 2 2" xfId="2855"/>
    <cellStyle name="Обычный 3 69 2 3" xfId="3809"/>
    <cellStyle name="Обычный 3 69 3" xfId="1654"/>
    <cellStyle name="Обычный 3 69 3 2" xfId="3094"/>
    <cellStyle name="Обычный 3 69 3 3" xfId="4048"/>
    <cellStyle name="Обычный 3 69 4" xfId="2213"/>
    <cellStyle name="Обычный 3 69 5" xfId="3250"/>
    <cellStyle name="Обычный 3 7" xfId="123"/>
    <cellStyle name="Обычный 3 7 2" xfId="1066"/>
    <cellStyle name="Обычный 3 7 2 2" xfId="2506"/>
    <cellStyle name="Обычный 3 7 2 3" xfId="3460"/>
    <cellStyle name="Обычный 3 7 3" xfId="1334"/>
    <cellStyle name="Обычный 3 7 3 2" xfId="2774"/>
    <cellStyle name="Обычный 3 7 3 3" xfId="3728"/>
    <cellStyle name="Обычный 3 7 4" xfId="1864"/>
    <cellStyle name="Обычный 3 7 5" xfId="2132"/>
    <cellStyle name="Обычный 3 70" xfId="656"/>
    <cellStyle name="Обычный 3 70 2" xfId="1428"/>
    <cellStyle name="Обычный 3 70 2 2" xfId="2868"/>
    <cellStyle name="Обычный 3 70 2 3" xfId="3822"/>
    <cellStyle name="Обычный 3 70 3" xfId="1663"/>
    <cellStyle name="Обычный 3 70 3 2" xfId="3103"/>
    <cellStyle name="Обычный 3 70 3 3" xfId="4057"/>
    <cellStyle name="Обычный 3 70 4" xfId="2226"/>
    <cellStyle name="Обычный 3 70 5" xfId="3259"/>
    <cellStyle name="Обычный 3 71" xfId="676"/>
    <cellStyle name="Обычный 3 71 2" xfId="1443"/>
    <cellStyle name="Обычный 3 71 2 2" xfId="2883"/>
    <cellStyle name="Обычный 3 71 2 3" xfId="3837"/>
    <cellStyle name="Обычный 3 71 3" xfId="1672"/>
    <cellStyle name="Обычный 3 71 3 2" xfId="3112"/>
    <cellStyle name="Обычный 3 71 3 3" xfId="4066"/>
    <cellStyle name="Обычный 3 71 4" xfId="2241"/>
    <cellStyle name="Обычный 3 71 5" xfId="3268"/>
    <cellStyle name="Обычный 3 72" xfId="696"/>
    <cellStyle name="Обычный 3 72 2" xfId="1458"/>
    <cellStyle name="Обычный 3 72 2 2" xfId="2898"/>
    <cellStyle name="Обычный 3 72 2 3" xfId="3852"/>
    <cellStyle name="Обычный 3 72 3" xfId="1681"/>
    <cellStyle name="Обычный 3 72 3 2" xfId="3121"/>
    <cellStyle name="Обычный 3 72 3 3" xfId="4075"/>
    <cellStyle name="Обычный 3 72 4" xfId="2256"/>
    <cellStyle name="Обычный 3 72 5" xfId="3277"/>
    <cellStyle name="Обычный 3 73" xfId="716"/>
    <cellStyle name="Обычный 3 73 2" xfId="1471"/>
    <cellStyle name="Обычный 3 73 2 2" xfId="2911"/>
    <cellStyle name="Обычный 3 73 2 3" xfId="3865"/>
    <cellStyle name="Обычный 3 73 3" xfId="1690"/>
    <cellStyle name="Обычный 3 73 3 2" xfId="3130"/>
    <cellStyle name="Обычный 3 73 3 3" xfId="4084"/>
    <cellStyle name="Обычный 3 73 4" xfId="2269"/>
    <cellStyle name="Обычный 3 73 5" xfId="3286"/>
    <cellStyle name="Обычный 3 74" xfId="736"/>
    <cellStyle name="Обычный 3 74 2" xfId="1483"/>
    <cellStyle name="Обычный 3 74 2 2" xfId="2923"/>
    <cellStyle name="Обычный 3 74 2 3" xfId="3877"/>
    <cellStyle name="Обычный 3 74 3" xfId="1699"/>
    <cellStyle name="Обычный 3 74 3 2" xfId="3139"/>
    <cellStyle name="Обычный 3 74 3 3" xfId="4093"/>
    <cellStyle name="Обычный 3 74 4" xfId="2281"/>
    <cellStyle name="Обычный 3 74 5" xfId="3295"/>
    <cellStyle name="Обычный 3 75" xfId="757"/>
    <cellStyle name="Обычный 3 75 2" xfId="1498"/>
    <cellStyle name="Обычный 3 75 2 2" xfId="2938"/>
    <cellStyle name="Обычный 3 75 2 3" xfId="3892"/>
    <cellStyle name="Обычный 3 75 3" xfId="1708"/>
    <cellStyle name="Обычный 3 75 3 2" xfId="3148"/>
    <cellStyle name="Обычный 3 75 3 3" xfId="4102"/>
    <cellStyle name="Обычный 3 75 4" xfId="2296"/>
    <cellStyle name="Обычный 3 75 5" xfId="3304"/>
    <cellStyle name="Обычный 3 76" xfId="770"/>
    <cellStyle name="Обычный 3 76 2" xfId="1506"/>
    <cellStyle name="Обычный 3 76 2 2" xfId="2946"/>
    <cellStyle name="Обычный 3 76 2 3" xfId="3900"/>
    <cellStyle name="Обычный 3 76 3" xfId="1712"/>
    <cellStyle name="Обычный 3 76 3 2" xfId="3152"/>
    <cellStyle name="Обычный 3 76 3 3" xfId="4106"/>
    <cellStyle name="Обычный 3 76 4" xfId="2304"/>
    <cellStyle name="Обычный 3 76 5" xfId="3308"/>
    <cellStyle name="Обычный 3 77" xfId="783"/>
    <cellStyle name="Обычный 3 77 2" xfId="1515"/>
    <cellStyle name="Обычный 3 77 2 2" xfId="2955"/>
    <cellStyle name="Обычный 3 77 2 3" xfId="3909"/>
    <cellStyle name="Обычный 3 77 3" xfId="1716"/>
    <cellStyle name="Обычный 3 77 3 2" xfId="3156"/>
    <cellStyle name="Обычный 3 77 3 3" xfId="4110"/>
    <cellStyle name="Обычный 3 77 4" xfId="2313"/>
    <cellStyle name="Обычный 3 77 5" xfId="3312"/>
    <cellStyle name="Обычный 3 78" xfId="796"/>
    <cellStyle name="Обычный 3 78 2" xfId="1524"/>
    <cellStyle name="Обычный 3 78 2 2" xfId="2964"/>
    <cellStyle name="Обычный 3 78 2 3" xfId="3918"/>
    <cellStyle name="Обычный 3 78 3" xfId="1720"/>
    <cellStyle name="Обычный 3 78 3 2" xfId="3160"/>
    <cellStyle name="Обычный 3 78 3 3" xfId="4114"/>
    <cellStyle name="Обычный 3 78 4" xfId="2322"/>
    <cellStyle name="Обычный 3 78 5" xfId="3316"/>
    <cellStyle name="Обычный 3 79" xfId="809"/>
    <cellStyle name="Обычный 3 79 2" xfId="1529"/>
    <cellStyle name="Обычный 3 79 2 2" xfId="2969"/>
    <cellStyle name="Обычный 3 79 2 3" xfId="3923"/>
    <cellStyle name="Обычный 3 79 3" xfId="1724"/>
    <cellStyle name="Обычный 3 79 3 2" xfId="3164"/>
    <cellStyle name="Обычный 3 79 3 3" xfId="4118"/>
    <cellStyle name="Обычный 3 79 4" xfId="2327"/>
    <cellStyle name="Обычный 3 79 5" xfId="3320"/>
    <cellStyle name="Обычный 3 8" xfId="130"/>
    <cellStyle name="Обычный 3 8 2" xfId="1069"/>
    <cellStyle name="Обычный 3 8 2 2" xfId="2509"/>
    <cellStyle name="Обычный 3 8 2 3" xfId="3463"/>
    <cellStyle name="Обычный 3 8 3" xfId="1487"/>
    <cellStyle name="Обычный 3 8 3 2" xfId="2927"/>
    <cellStyle name="Обычный 3 8 3 3" xfId="3881"/>
    <cellStyle name="Обычный 3 8 4" xfId="1867"/>
    <cellStyle name="Обычный 3 8 5" xfId="2285"/>
    <cellStyle name="Обычный 3 80" xfId="821"/>
    <cellStyle name="Обычный 3 80 2" xfId="1537"/>
    <cellStyle name="Обычный 3 80 2 2" xfId="2977"/>
    <cellStyle name="Обычный 3 80 2 3" xfId="3931"/>
    <cellStyle name="Обычный 3 80 3" xfId="1728"/>
    <cellStyle name="Обычный 3 80 3 2" xfId="3168"/>
    <cellStyle name="Обычный 3 80 3 3" xfId="4122"/>
    <cellStyle name="Обычный 3 80 4" xfId="2335"/>
    <cellStyle name="Обычный 3 80 5" xfId="3324"/>
    <cellStyle name="Обычный 3 81" xfId="833"/>
    <cellStyle name="Обычный 3 81 2" xfId="1546"/>
    <cellStyle name="Обычный 3 81 2 2" xfId="2986"/>
    <cellStyle name="Обычный 3 81 2 3" xfId="3940"/>
    <cellStyle name="Обычный 3 81 3" xfId="1732"/>
    <cellStyle name="Обычный 3 81 3 2" xfId="3172"/>
    <cellStyle name="Обычный 3 81 3 3" xfId="4126"/>
    <cellStyle name="Обычный 3 81 4" xfId="2344"/>
    <cellStyle name="Обычный 3 81 5" xfId="3328"/>
    <cellStyle name="Обычный 3 82" xfId="845"/>
    <cellStyle name="Обычный 3 82 2" xfId="1551"/>
    <cellStyle name="Обычный 3 82 2 2" xfId="2991"/>
    <cellStyle name="Обычный 3 82 2 3" xfId="3945"/>
    <cellStyle name="Обычный 3 82 3" xfId="1736"/>
    <cellStyle name="Обычный 3 82 3 2" xfId="3176"/>
    <cellStyle name="Обычный 3 82 3 3" xfId="4130"/>
    <cellStyle name="Обычный 3 82 4" xfId="2349"/>
    <cellStyle name="Обычный 3 82 5" xfId="3332"/>
    <cellStyle name="Обычный 3 83" xfId="857"/>
    <cellStyle name="Обычный 3 83 2" xfId="1557"/>
    <cellStyle name="Обычный 3 83 2 2" xfId="2997"/>
    <cellStyle name="Обычный 3 83 2 3" xfId="3951"/>
    <cellStyle name="Обычный 3 83 3" xfId="1740"/>
    <cellStyle name="Обычный 3 83 3 2" xfId="3180"/>
    <cellStyle name="Обычный 3 83 3 3" xfId="4134"/>
    <cellStyle name="Обычный 3 83 4" xfId="2355"/>
    <cellStyle name="Обычный 3 83 5" xfId="3336"/>
    <cellStyle name="Обычный 3 84" xfId="869"/>
    <cellStyle name="Обычный 3 84 2" xfId="1567"/>
    <cellStyle name="Обычный 3 84 2 2" xfId="3007"/>
    <cellStyle name="Обычный 3 84 2 3" xfId="3961"/>
    <cellStyle name="Обычный 3 84 3" xfId="1744"/>
    <cellStyle name="Обычный 3 84 3 2" xfId="3184"/>
    <cellStyle name="Обычный 3 84 3 3" xfId="4138"/>
    <cellStyle name="Обычный 3 84 4" xfId="2365"/>
    <cellStyle name="Обычный 3 84 5" xfId="3340"/>
    <cellStyle name="Обычный 3 85" xfId="881"/>
    <cellStyle name="Обычный 3 85 2" xfId="1574"/>
    <cellStyle name="Обычный 3 85 2 2" xfId="3014"/>
    <cellStyle name="Обычный 3 85 2 3" xfId="3968"/>
    <cellStyle name="Обычный 3 85 3" xfId="1748"/>
    <cellStyle name="Обычный 3 85 3 2" xfId="3188"/>
    <cellStyle name="Обычный 3 85 3 3" xfId="4142"/>
    <cellStyle name="Обычный 3 85 4" xfId="2372"/>
    <cellStyle name="Обычный 3 85 5" xfId="3344"/>
    <cellStyle name="Обычный 3 86" xfId="893"/>
    <cellStyle name="Обычный 3 86 2" xfId="1580"/>
    <cellStyle name="Обычный 3 86 2 2" xfId="3020"/>
    <cellStyle name="Обычный 3 86 2 3" xfId="3974"/>
    <cellStyle name="Обычный 3 86 3" xfId="1752"/>
    <cellStyle name="Обычный 3 86 3 2" xfId="3192"/>
    <cellStyle name="Обычный 3 86 3 3" xfId="4146"/>
    <cellStyle name="Обычный 3 86 4" xfId="2378"/>
    <cellStyle name="Обычный 3 86 5" xfId="3348"/>
    <cellStyle name="Обычный 3 87" xfId="906"/>
    <cellStyle name="Обычный 3 87 2" xfId="1585"/>
    <cellStyle name="Обычный 3 87 2 2" xfId="3025"/>
    <cellStyle name="Обычный 3 87 2 3" xfId="3979"/>
    <cellStyle name="Обычный 3 87 3" xfId="1756"/>
    <cellStyle name="Обычный 3 87 3 2" xfId="3196"/>
    <cellStyle name="Обычный 3 87 3 3" xfId="4150"/>
    <cellStyle name="Обычный 3 87 4" xfId="2383"/>
    <cellStyle name="Обычный 3 87 5" xfId="3352"/>
    <cellStyle name="Обычный 3 88" xfId="914"/>
    <cellStyle name="Обычный 3 88 2" xfId="1590"/>
    <cellStyle name="Обычный 3 88 2 2" xfId="3030"/>
    <cellStyle name="Обычный 3 88 2 3" xfId="3984"/>
    <cellStyle name="Обычный 3 88 3" xfId="1759"/>
    <cellStyle name="Обычный 3 88 3 2" xfId="3199"/>
    <cellStyle name="Обычный 3 88 3 3" xfId="4153"/>
    <cellStyle name="Обычный 3 88 4" xfId="2388"/>
    <cellStyle name="Обычный 3 88 5" xfId="3355"/>
    <cellStyle name="Обычный 3 89" xfId="922"/>
    <cellStyle name="Обычный 3 89 2" xfId="1595"/>
    <cellStyle name="Обычный 3 89 2 2" xfId="3035"/>
    <cellStyle name="Обычный 3 89 2 3" xfId="3989"/>
    <cellStyle name="Обычный 3 89 3" xfId="1762"/>
    <cellStyle name="Обычный 3 89 3 2" xfId="3202"/>
    <cellStyle name="Обычный 3 89 3 3" xfId="4156"/>
    <cellStyle name="Обычный 3 89 4" xfId="2393"/>
    <cellStyle name="Обычный 3 89 5" xfId="3358"/>
    <cellStyle name="Обычный 3 9" xfId="137"/>
    <cellStyle name="Обычный 3 9 2" xfId="1074"/>
    <cellStyle name="Обычный 3 9 2 2" xfId="2514"/>
    <cellStyle name="Обычный 3 9 2 3" xfId="3468"/>
    <cellStyle name="Обычный 3 9 3" xfId="1391"/>
    <cellStyle name="Обычный 3 9 3 2" xfId="2831"/>
    <cellStyle name="Обычный 3 9 3 3" xfId="3785"/>
    <cellStyle name="Обычный 3 9 4" xfId="1872"/>
    <cellStyle name="Обычный 3 9 5" xfId="2189"/>
    <cellStyle name="Обычный 3 90" xfId="930"/>
    <cellStyle name="Обычный 3 90 2" xfId="1601"/>
    <cellStyle name="Обычный 3 90 2 2" xfId="3041"/>
    <cellStyle name="Обычный 3 90 2 3" xfId="3995"/>
    <cellStyle name="Обычный 3 90 3" xfId="1765"/>
    <cellStyle name="Обычный 3 90 3 2" xfId="3205"/>
    <cellStyle name="Обычный 3 90 3 3" xfId="4159"/>
    <cellStyle name="Обычный 3 90 4" xfId="2399"/>
    <cellStyle name="Обычный 3 90 5" xfId="3361"/>
    <cellStyle name="Обычный 3 91" xfId="938"/>
    <cellStyle name="Обычный 3 91 2" xfId="1605"/>
    <cellStyle name="Обычный 3 91 2 2" xfId="3045"/>
    <cellStyle name="Обычный 3 91 2 3" xfId="3999"/>
    <cellStyle name="Обычный 3 91 3" xfId="1768"/>
    <cellStyle name="Обычный 3 91 3 2" xfId="3208"/>
    <cellStyle name="Обычный 3 91 3 3" xfId="4162"/>
    <cellStyle name="Обычный 3 91 4" xfId="2403"/>
    <cellStyle name="Обычный 3 91 5" xfId="3364"/>
    <cellStyle name="Обычный 3 92" xfId="945"/>
    <cellStyle name="Обычный 3 92 2" xfId="1608"/>
    <cellStyle name="Обычный 3 92 2 2" xfId="3048"/>
    <cellStyle name="Обычный 3 92 2 3" xfId="4002"/>
    <cellStyle name="Обычный 3 92 3" xfId="1771"/>
    <cellStyle name="Обычный 3 92 3 2" xfId="3211"/>
    <cellStyle name="Обычный 3 92 3 3" xfId="4165"/>
    <cellStyle name="Обычный 3 92 4" xfId="2406"/>
    <cellStyle name="Обычный 3 92 5" xfId="3367"/>
    <cellStyle name="Обычный 3 93" xfId="952"/>
    <cellStyle name="Обычный 3 93 2" xfId="1612"/>
    <cellStyle name="Обычный 3 93 2 2" xfId="3052"/>
    <cellStyle name="Обычный 3 93 2 3" xfId="4006"/>
    <cellStyle name="Обычный 3 93 3" xfId="1774"/>
    <cellStyle name="Обычный 3 93 3 2" xfId="3214"/>
    <cellStyle name="Обычный 3 93 3 3" xfId="4168"/>
    <cellStyle name="Обычный 3 93 4" xfId="2410"/>
    <cellStyle name="Обычный 3 93 5" xfId="3370"/>
    <cellStyle name="Обычный 3 94" xfId="959"/>
    <cellStyle name="Обычный 3 94 2" xfId="1616"/>
    <cellStyle name="Обычный 3 94 2 2" xfId="3056"/>
    <cellStyle name="Обычный 3 94 2 3" xfId="4010"/>
    <cellStyle name="Обычный 3 94 3" xfId="1777"/>
    <cellStyle name="Обычный 3 94 3 2" xfId="3217"/>
    <cellStyle name="Обычный 3 94 3 3" xfId="4171"/>
    <cellStyle name="Обычный 3 94 4" xfId="2414"/>
    <cellStyle name="Обычный 3 94 5" xfId="3373"/>
    <cellStyle name="Обычный 3 95" xfId="966"/>
    <cellStyle name="Обычный 3 95 2" xfId="1620"/>
    <cellStyle name="Обычный 3 95 2 2" xfId="3060"/>
    <cellStyle name="Обычный 3 95 2 3" xfId="4014"/>
    <cellStyle name="Обычный 3 95 3" xfId="1780"/>
    <cellStyle name="Обычный 3 95 3 2" xfId="3220"/>
    <cellStyle name="Обычный 3 95 3 3" xfId="4174"/>
    <cellStyle name="Обычный 3 95 4" xfId="2418"/>
    <cellStyle name="Обычный 3 95 5" xfId="3376"/>
    <cellStyle name="Обычный 3 96" xfId="973"/>
    <cellStyle name="Обычный 3 96 2" xfId="1624"/>
    <cellStyle name="Обычный 3 96 2 2" xfId="3064"/>
    <cellStyle name="Обычный 3 96 2 3" xfId="4018"/>
    <cellStyle name="Обычный 3 96 3" xfId="1783"/>
    <cellStyle name="Обычный 3 96 3 2" xfId="3223"/>
    <cellStyle name="Обычный 3 96 3 3" xfId="4177"/>
    <cellStyle name="Обычный 3 96 4" xfId="2422"/>
    <cellStyle name="Обычный 3 96 5" xfId="3379"/>
    <cellStyle name="Обычный 3 97" xfId="980"/>
    <cellStyle name="Обычный 3 97 2" xfId="1629"/>
    <cellStyle name="Обычный 3 97 2 2" xfId="3069"/>
    <cellStyle name="Обычный 3 97 2 3" xfId="4023"/>
    <cellStyle name="Обычный 3 97 3" xfId="1786"/>
    <cellStyle name="Обычный 3 97 3 2" xfId="3226"/>
    <cellStyle name="Обычный 3 97 3 3" xfId="4180"/>
    <cellStyle name="Обычный 3 97 4" xfId="2427"/>
    <cellStyle name="Обычный 3 97 5" xfId="3382"/>
    <cellStyle name="Обычный 3 98" xfId="987"/>
    <cellStyle name="Обычный 3 98 2" xfId="1633"/>
    <cellStyle name="Обычный 3 98 2 2" xfId="3073"/>
    <cellStyle name="Обычный 3 98 2 3" xfId="4027"/>
    <cellStyle name="Обычный 3 98 3" xfId="1789"/>
    <cellStyle name="Обычный 3 98 3 2" xfId="3229"/>
    <cellStyle name="Обычный 3 98 3 3" xfId="4183"/>
    <cellStyle name="Обычный 3 98 4" xfId="2431"/>
    <cellStyle name="Обычный 3 98 5" xfId="3385"/>
    <cellStyle name="Обычный 30" xfId="4772"/>
    <cellStyle name="Обычный 30 10" xfId="972"/>
    <cellStyle name="Обычный 30 11" xfId="979"/>
    <cellStyle name="Обычный 30 12" xfId="986"/>
    <cellStyle name="Обычный 30 13" xfId="993"/>
    <cellStyle name="Обычный 30 2" xfId="912"/>
    <cellStyle name="Обычный 30 3" xfId="920"/>
    <cellStyle name="Обычный 30 4" xfId="928"/>
    <cellStyle name="Обычный 30 5" xfId="936"/>
    <cellStyle name="Обычный 30 6" xfId="944"/>
    <cellStyle name="Обычный 30 7" xfId="951"/>
    <cellStyle name="Обычный 30 8" xfId="958"/>
    <cellStyle name="Обычный 30 9" xfId="965"/>
    <cellStyle name="Обычный 31" xfId="89"/>
    <cellStyle name="Обычный 31 10" xfId="971"/>
    <cellStyle name="Обычный 31 11" xfId="978"/>
    <cellStyle name="Обычный 31 12" xfId="985"/>
    <cellStyle name="Обычный 31 13" xfId="992"/>
    <cellStyle name="Обычный 31 2" xfId="911"/>
    <cellStyle name="Обычный 31 3" xfId="919"/>
    <cellStyle name="Обычный 31 4" xfId="927"/>
    <cellStyle name="Обычный 31 5" xfId="935"/>
    <cellStyle name="Обычный 31 6" xfId="943"/>
    <cellStyle name="Обычный 31 7" xfId="950"/>
    <cellStyle name="Обычный 31 8" xfId="957"/>
    <cellStyle name="Обычный 31 9" xfId="964"/>
    <cellStyle name="Обычный 32" xfId="98"/>
    <cellStyle name="Обычный 33" xfId="7"/>
    <cellStyle name="Обычный 33 2" xfId="998"/>
    <cellStyle name="Обычный 33 2 2" xfId="2438"/>
    <cellStyle name="Обычный 33 2 3" xfId="3392"/>
    <cellStyle name="Обычный 33 3" xfId="1028"/>
    <cellStyle name="Обычный 33 3 2" xfId="2468"/>
    <cellStyle name="Обычный 33 3 3" xfId="3422"/>
    <cellStyle name="Обычный 33 4" xfId="1796"/>
    <cellStyle name="Обычный 33 5" xfId="1826"/>
    <cellStyle name="Обычный 34" xfId="28"/>
    <cellStyle name="Обычный 34 2" xfId="1015"/>
    <cellStyle name="Обычный 34 2 2" xfId="2455"/>
    <cellStyle name="Обычный 34 2 3" xfId="3409"/>
    <cellStyle name="Обычный 34 3" xfId="1022"/>
    <cellStyle name="Обычный 34 3 2" xfId="2462"/>
    <cellStyle name="Обычный 34 3 3" xfId="3416"/>
    <cellStyle name="Обычный 34 4" xfId="1813"/>
    <cellStyle name="Обычный 34 5" xfId="1820"/>
    <cellStyle name="Обычный 35" xfId="106"/>
    <cellStyle name="Обычный 35 10" xfId="683"/>
    <cellStyle name="Обычный 35 10 2" xfId="1447"/>
    <cellStyle name="Обычный 35 10 2 2" xfId="2887"/>
    <cellStyle name="Обычный 35 10 2 3" xfId="3841"/>
    <cellStyle name="Обычный 35 10 3" xfId="1675"/>
    <cellStyle name="Обычный 35 10 3 2" xfId="3115"/>
    <cellStyle name="Обычный 35 10 3 3" xfId="4069"/>
    <cellStyle name="Обычный 35 10 4" xfId="2245"/>
    <cellStyle name="Обычный 35 10 5" xfId="3271"/>
    <cellStyle name="Обычный 35 11" xfId="703"/>
    <cellStyle name="Обычный 35 11 2" xfId="1462"/>
    <cellStyle name="Обычный 35 11 2 2" xfId="2902"/>
    <cellStyle name="Обычный 35 11 2 3" xfId="3856"/>
    <cellStyle name="Обычный 35 11 3" xfId="1684"/>
    <cellStyle name="Обычный 35 11 3 2" xfId="3124"/>
    <cellStyle name="Обычный 35 11 3 3" xfId="4078"/>
    <cellStyle name="Обычный 35 11 4" xfId="2260"/>
    <cellStyle name="Обычный 35 11 5" xfId="3280"/>
    <cellStyle name="Обычный 35 12" xfId="723"/>
    <cellStyle name="Обычный 35 12 2" xfId="1476"/>
    <cellStyle name="Обычный 35 12 2 2" xfId="2916"/>
    <cellStyle name="Обычный 35 12 2 3" xfId="3870"/>
    <cellStyle name="Обычный 35 12 3" xfId="1693"/>
    <cellStyle name="Обычный 35 12 3 2" xfId="3133"/>
    <cellStyle name="Обычный 35 12 3 3" xfId="4087"/>
    <cellStyle name="Обычный 35 12 4" xfId="2274"/>
    <cellStyle name="Обычный 35 12 5" xfId="3289"/>
    <cellStyle name="Обычный 35 13" xfId="743"/>
    <cellStyle name="Обычный 35 13 2" xfId="1488"/>
    <cellStyle name="Обычный 35 13 2 2" xfId="2928"/>
    <cellStyle name="Обычный 35 13 2 3" xfId="3882"/>
    <cellStyle name="Обычный 35 13 3" xfId="1702"/>
    <cellStyle name="Обычный 35 13 3 2" xfId="3142"/>
    <cellStyle name="Обычный 35 13 3 3" xfId="4096"/>
    <cellStyle name="Обычный 35 13 4" xfId="2286"/>
    <cellStyle name="Обычный 35 13 5" xfId="3298"/>
    <cellStyle name="Обычный 35 14" xfId="764"/>
    <cellStyle name="Обычный 35 14 2" xfId="1502"/>
    <cellStyle name="Обычный 35 14 2 2" xfId="2942"/>
    <cellStyle name="Обычный 35 14 2 3" xfId="3896"/>
    <cellStyle name="Обычный 35 14 3" xfId="1711"/>
    <cellStyle name="Обычный 35 14 3 2" xfId="3151"/>
    <cellStyle name="Обычный 35 14 3 3" xfId="4105"/>
    <cellStyle name="Обычный 35 14 4" xfId="2300"/>
    <cellStyle name="Обычный 35 14 5" xfId="3307"/>
    <cellStyle name="Обычный 35 15" xfId="777"/>
    <cellStyle name="Обычный 35 15 2" xfId="1512"/>
    <cellStyle name="Обычный 35 15 2 2" xfId="2952"/>
    <cellStyle name="Обычный 35 15 2 3" xfId="3906"/>
    <cellStyle name="Обычный 35 15 3" xfId="1715"/>
    <cellStyle name="Обычный 35 15 3 2" xfId="3155"/>
    <cellStyle name="Обычный 35 15 3 3" xfId="4109"/>
    <cellStyle name="Обычный 35 15 4" xfId="2310"/>
    <cellStyle name="Обычный 35 15 5" xfId="3311"/>
    <cellStyle name="Обычный 35 16" xfId="790"/>
    <cellStyle name="Обычный 35 16 2" xfId="1520"/>
    <cellStyle name="Обычный 35 16 2 2" xfId="2960"/>
    <cellStyle name="Обычный 35 16 2 3" xfId="3914"/>
    <cellStyle name="Обычный 35 16 3" xfId="1719"/>
    <cellStyle name="Обычный 35 16 3 2" xfId="3159"/>
    <cellStyle name="Обычный 35 16 3 3" xfId="4113"/>
    <cellStyle name="Обычный 35 16 4" xfId="2318"/>
    <cellStyle name="Обычный 35 16 5" xfId="3315"/>
    <cellStyle name="Обычный 35 17" xfId="803"/>
    <cellStyle name="Обычный 35 17 2" xfId="1527"/>
    <cellStyle name="Обычный 35 17 2 2" xfId="2967"/>
    <cellStyle name="Обычный 35 17 2 3" xfId="3921"/>
    <cellStyle name="Обычный 35 17 3" xfId="1723"/>
    <cellStyle name="Обычный 35 17 3 2" xfId="3163"/>
    <cellStyle name="Обычный 35 17 3 3" xfId="4117"/>
    <cellStyle name="Обычный 35 17 4" xfId="2325"/>
    <cellStyle name="Обычный 35 17 5" xfId="3319"/>
    <cellStyle name="Обычный 35 18" xfId="816"/>
    <cellStyle name="Обычный 35 18 2" xfId="1534"/>
    <cellStyle name="Обычный 35 18 2 2" xfId="2974"/>
    <cellStyle name="Обычный 35 18 2 3" xfId="3928"/>
    <cellStyle name="Обычный 35 18 3" xfId="1727"/>
    <cellStyle name="Обычный 35 18 3 2" xfId="3167"/>
    <cellStyle name="Обычный 35 18 3 3" xfId="4121"/>
    <cellStyle name="Обычный 35 18 4" xfId="2332"/>
    <cellStyle name="Обычный 35 18 5" xfId="3323"/>
    <cellStyle name="Обычный 35 19" xfId="828"/>
    <cellStyle name="Обычный 35 19 2" xfId="1542"/>
    <cellStyle name="Обычный 35 19 2 2" xfId="2982"/>
    <cellStyle name="Обычный 35 19 2 3" xfId="3936"/>
    <cellStyle name="Обычный 35 19 3" xfId="1731"/>
    <cellStyle name="Обычный 35 19 3 2" xfId="3171"/>
    <cellStyle name="Обычный 35 19 3 3" xfId="4125"/>
    <cellStyle name="Обычный 35 19 4" xfId="2340"/>
    <cellStyle name="Обычный 35 19 5" xfId="3327"/>
    <cellStyle name="Обычный 35 2" xfId="519"/>
    <cellStyle name="Обычный 35 2 2" xfId="1335"/>
    <cellStyle name="Обычный 35 2 2 2" xfId="2775"/>
    <cellStyle name="Обычный 35 2 2 3" xfId="3729"/>
    <cellStyle name="Обычный 35 2 3" xfId="1572"/>
    <cellStyle name="Обычный 35 2 3 2" xfId="3012"/>
    <cellStyle name="Обычный 35 2 3 3" xfId="3966"/>
    <cellStyle name="Обычный 35 2 4" xfId="2133"/>
    <cellStyle name="Обычный 35 2 5" xfId="2370"/>
    <cellStyle name="Обычный 35 20" xfId="840"/>
    <cellStyle name="Обычный 35 20 2" xfId="1550"/>
    <cellStyle name="Обычный 35 20 2 2" xfId="2990"/>
    <cellStyle name="Обычный 35 20 2 3" xfId="3944"/>
    <cellStyle name="Обычный 35 20 3" xfId="1735"/>
    <cellStyle name="Обычный 35 20 3 2" xfId="3175"/>
    <cellStyle name="Обычный 35 20 3 3" xfId="4129"/>
    <cellStyle name="Обычный 35 20 4" xfId="2348"/>
    <cellStyle name="Обычный 35 20 5" xfId="3331"/>
    <cellStyle name="Обычный 35 21" xfId="852"/>
    <cellStyle name="Обычный 35 21 2" xfId="1556"/>
    <cellStyle name="Обычный 35 21 2 2" xfId="2996"/>
    <cellStyle name="Обычный 35 21 2 3" xfId="3950"/>
    <cellStyle name="Обычный 35 21 3" xfId="1739"/>
    <cellStyle name="Обычный 35 21 3 2" xfId="3179"/>
    <cellStyle name="Обычный 35 21 3 3" xfId="4133"/>
    <cellStyle name="Обычный 35 21 4" xfId="2354"/>
    <cellStyle name="Обычный 35 21 5" xfId="3335"/>
    <cellStyle name="Обычный 35 22" xfId="864"/>
    <cellStyle name="Обычный 35 22 2" xfId="1563"/>
    <cellStyle name="Обычный 35 22 2 2" xfId="3003"/>
    <cellStyle name="Обычный 35 22 2 3" xfId="3957"/>
    <cellStyle name="Обычный 35 22 3" xfId="1743"/>
    <cellStyle name="Обычный 35 22 3 2" xfId="3183"/>
    <cellStyle name="Обычный 35 22 3 3" xfId="4137"/>
    <cellStyle name="Обычный 35 22 4" xfId="2361"/>
    <cellStyle name="Обычный 35 22 5" xfId="3339"/>
    <cellStyle name="Обычный 35 23" xfId="876"/>
    <cellStyle name="Обычный 35 23 2" xfId="1570"/>
    <cellStyle name="Обычный 35 23 2 2" xfId="3010"/>
    <cellStyle name="Обычный 35 23 2 3" xfId="3964"/>
    <cellStyle name="Обычный 35 23 3" xfId="1747"/>
    <cellStyle name="Обычный 35 23 3 2" xfId="3187"/>
    <cellStyle name="Обычный 35 23 3 3" xfId="4141"/>
    <cellStyle name="Обычный 35 23 4" xfId="2368"/>
    <cellStyle name="Обычный 35 23 5" xfId="3343"/>
    <cellStyle name="Обычный 35 24" xfId="888"/>
    <cellStyle name="Обычный 35 24 2" xfId="1579"/>
    <cellStyle name="Обычный 35 24 2 2" xfId="3019"/>
    <cellStyle name="Обычный 35 24 2 3" xfId="3973"/>
    <cellStyle name="Обычный 35 24 3" xfId="1751"/>
    <cellStyle name="Обычный 35 24 3 2" xfId="3191"/>
    <cellStyle name="Обычный 35 24 3 3" xfId="4145"/>
    <cellStyle name="Обычный 35 24 4" xfId="2377"/>
    <cellStyle name="Обычный 35 24 5" xfId="3347"/>
    <cellStyle name="Обычный 35 25" xfId="900"/>
    <cellStyle name="Обычный 35 25 2" xfId="1584"/>
    <cellStyle name="Обычный 35 25 2 2" xfId="3024"/>
    <cellStyle name="Обычный 35 25 2 3" xfId="3978"/>
    <cellStyle name="Обычный 35 25 3" xfId="1755"/>
    <cellStyle name="Обычный 35 25 3 2" xfId="3195"/>
    <cellStyle name="Обычный 35 25 3 3" xfId="4149"/>
    <cellStyle name="Обычный 35 25 4" xfId="2382"/>
    <cellStyle name="Обычный 35 25 5" xfId="3351"/>
    <cellStyle name="Обычный 35 3" xfId="540"/>
    <cellStyle name="Обычный 35 3 2" xfId="1350"/>
    <cellStyle name="Обычный 35 3 2 2" xfId="2790"/>
    <cellStyle name="Обычный 35 3 2 3" xfId="3744"/>
    <cellStyle name="Обычный 35 3 3" xfId="1366"/>
    <cellStyle name="Обычный 35 3 3 2" xfId="2806"/>
    <cellStyle name="Обычный 35 3 3 3" xfId="3760"/>
    <cellStyle name="Обычный 35 3 4" xfId="2148"/>
    <cellStyle name="Обычный 35 3 5" xfId="2164"/>
    <cellStyle name="Обычный 35 4" xfId="561"/>
    <cellStyle name="Обычный 35 4 2" xfId="1364"/>
    <cellStyle name="Обычный 35 4 2 2" xfId="2804"/>
    <cellStyle name="Обычный 35 4 2 3" xfId="3758"/>
    <cellStyle name="Обычный 35 4 3" xfId="1088"/>
    <cellStyle name="Обычный 35 4 3 2" xfId="2528"/>
    <cellStyle name="Обычный 35 4 3 3" xfId="3482"/>
    <cellStyle name="Обычный 35 4 4" xfId="2162"/>
    <cellStyle name="Обычный 35 4 5" xfId="1886"/>
    <cellStyle name="Обычный 35 5" xfId="582"/>
    <cellStyle name="Обычный 35 5 2" xfId="1380"/>
    <cellStyle name="Обычный 35 5 2 2" xfId="2820"/>
    <cellStyle name="Обычный 35 5 2 3" xfId="3774"/>
    <cellStyle name="Обычный 35 5 3" xfId="1032"/>
    <cellStyle name="Обычный 35 5 3 2" xfId="2472"/>
    <cellStyle name="Обычный 35 5 3 3" xfId="3426"/>
    <cellStyle name="Обычный 35 5 4" xfId="2178"/>
    <cellStyle name="Обычный 35 5 5" xfId="1830"/>
    <cellStyle name="Обычный 35 6" xfId="603"/>
    <cellStyle name="Обычный 35 6 2" xfId="1392"/>
    <cellStyle name="Обычный 35 6 2 2" xfId="2832"/>
    <cellStyle name="Обычный 35 6 2 3" xfId="3786"/>
    <cellStyle name="Обычный 35 6 3" xfId="1639"/>
    <cellStyle name="Обычный 35 6 3 2" xfId="3079"/>
    <cellStyle name="Обычный 35 6 3 3" xfId="4033"/>
    <cellStyle name="Обычный 35 6 4" xfId="2190"/>
    <cellStyle name="Обычный 35 6 5" xfId="3235"/>
    <cellStyle name="Обычный 35 7" xfId="623"/>
    <cellStyle name="Обычный 35 7 2" xfId="1405"/>
    <cellStyle name="Обычный 35 7 2 2" xfId="2845"/>
    <cellStyle name="Обычный 35 7 2 3" xfId="3799"/>
    <cellStyle name="Обычный 35 7 3" xfId="1648"/>
    <cellStyle name="Обычный 35 7 3 2" xfId="3088"/>
    <cellStyle name="Обычный 35 7 3 3" xfId="4042"/>
    <cellStyle name="Обычный 35 7 4" xfId="2203"/>
    <cellStyle name="Обычный 35 7 5" xfId="3244"/>
    <cellStyle name="Обычный 35 8" xfId="643"/>
    <cellStyle name="Обычный 35 8 2" xfId="1420"/>
    <cellStyle name="Обычный 35 8 2 2" xfId="2860"/>
    <cellStyle name="Обычный 35 8 2 3" xfId="3814"/>
    <cellStyle name="Обычный 35 8 3" xfId="1657"/>
    <cellStyle name="Обычный 35 8 3 2" xfId="3097"/>
    <cellStyle name="Обычный 35 8 3 3" xfId="4051"/>
    <cellStyle name="Обычный 35 8 4" xfId="2218"/>
    <cellStyle name="Обычный 35 8 5" xfId="3253"/>
    <cellStyle name="Обычный 35 9" xfId="663"/>
    <cellStyle name="Обычный 35 9 2" xfId="1432"/>
    <cellStyle name="Обычный 35 9 2 2" xfId="2872"/>
    <cellStyle name="Обычный 35 9 2 3" xfId="3826"/>
    <cellStyle name="Обычный 35 9 3" xfId="1666"/>
    <cellStyle name="Обычный 35 9 3 2" xfId="3106"/>
    <cellStyle name="Обычный 35 9 3 3" xfId="4060"/>
    <cellStyle name="Обычный 35 9 4" xfId="2230"/>
    <cellStyle name="Обычный 35 9 5" xfId="3262"/>
    <cellStyle name="Обычный 36" xfId="114"/>
    <cellStyle name="Обычный 36 10" xfId="688"/>
    <cellStyle name="Обычный 36 10 2" xfId="1451"/>
    <cellStyle name="Обычный 36 10 2 2" xfId="2891"/>
    <cellStyle name="Обычный 36 10 2 3" xfId="3845"/>
    <cellStyle name="Обычный 36 10 3" xfId="1676"/>
    <cellStyle name="Обычный 36 10 3 2" xfId="3116"/>
    <cellStyle name="Обычный 36 10 3 3" xfId="4070"/>
    <cellStyle name="Обычный 36 10 4" xfId="2249"/>
    <cellStyle name="Обычный 36 10 5" xfId="3272"/>
    <cellStyle name="Обычный 36 11" xfId="708"/>
    <cellStyle name="Обычный 36 11 2" xfId="1464"/>
    <cellStyle name="Обычный 36 11 2 2" xfId="2904"/>
    <cellStyle name="Обычный 36 11 2 3" xfId="3858"/>
    <cellStyle name="Обычный 36 11 3" xfId="1685"/>
    <cellStyle name="Обычный 36 11 3 2" xfId="3125"/>
    <cellStyle name="Обычный 36 11 3 3" xfId="4079"/>
    <cellStyle name="Обычный 36 11 4" xfId="2262"/>
    <cellStyle name="Обычный 36 11 5" xfId="3281"/>
    <cellStyle name="Обычный 36 12" xfId="728"/>
    <cellStyle name="Обычный 36 12 2" xfId="1478"/>
    <cellStyle name="Обычный 36 12 2 2" xfId="2918"/>
    <cellStyle name="Обычный 36 12 2 3" xfId="3872"/>
    <cellStyle name="Обычный 36 12 3" xfId="1694"/>
    <cellStyle name="Обычный 36 12 3 2" xfId="3134"/>
    <cellStyle name="Обычный 36 12 3 3" xfId="4088"/>
    <cellStyle name="Обычный 36 12 4" xfId="2276"/>
    <cellStyle name="Обычный 36 12 5" xfId="3290"/>
    <cellStyle name="Обычный 36 13" xfId="748"/>
    <cellStyle name="Обычный 36 13 2" xfId="1491"/>
    <cellStyle name="Обычный 36 13 2 2" xfId="2931"/>
    <cellStyle name="Обычный 36 13 2 3" xfId="3885"/>
    <cellStyle name="Обычный 36 13 3" xfId="1703"/>
    <cellStyle name="Обычный 36 13 3 2" xfId="3143"/>
    <cellStyle name="Обычный 36 13 3 3" xfId="4097"/>
    <cellStyle name="Обычный 36 13 4" xfId="2289"/>
    <cellStyle name="Обычный 36 13 5" xfId="3299"/>
    <cellStyle name="Обычный 36 2" xfId="524"/>
    <cellStyle name="Обычный 36 2 2" xfId="1337"/>
    <cellStyle name="Обычный 36 2 2 2" xfId="2777"/>
    <cellStyle name="Обычный 36 2 2 3" xfId="3731"/>
    <cellStyle name="Обычный 36 2 3" xfId="1536"/>
    <cellStyle name="Обычный 36 2 3 2" xfId="2976"/>
    <cellStyle name="Обычный 36 2 3 3" xfId="3930"/>
    <cellStyle name="Обычный 36 2 4" xfId="2135"/>
    <cellStyle name="Обычный 36 2 5" xfId="2334"/>
    <cellStyle name="Обычный 36 3" xfId="545"/>
    <cellStyle name="Обычный 36 3 2" xfId="1354"/>
    <cellStyle name="Обычный 36 3 2 2" xfId="2794"/>
    <cellStyle name="Обычный 36 3 2 3" xfId="3748"/>
    <cellStyle name="Обычный 36 3 3" xfId="1093"/>
    <cellStyle name="Обычный 36 3 3 2" xfId="2533"/>
    <cellStyle name="Обычный 36 3 3 3" xfId="3487"/>
    <cellStyle name="Обычный 36 3 4" xfId="2152"/>
    <cellStyle name="Обычный 36 3 5" xfId="1891"/>
    <cellStyle name="Обычный 36 4" xfId="566"/>
    <cellStyle name="Обычный 36 4 2" xfId="1368"/>
    <cellStyle name="Обычный 36 4 2 2" xfId="2808"/>
    <cellStyle name="Обычный 36 4 2 3" xfId="3762"/>
    <cellStyle name="Обычный 36 4 3" xfId="1030"/>
    <cellStyle name="Обычный 36 4 3 2" xfId="2470"/>
    <cellStyle name="Обычный 36 4 3 3" xfId="3424"/>
    <cellStyle name="Обычный 36 4 4" xfId="2166"/>
    <cellStyle name="Обычный 36 4 5" xfId="1828"/>
    <cellStyle name="Обычный 36 5" xfId="587"/>
    <cellStyle name="Обычный 36 5 2" xfId="1381"/>
    <cellStyle name="Обычный 36 5 2 2" xfId="2821"/>
    <cellStyle name="Обычный 36 5 2 3" xfId="3775"/>
    <cellStyle name="Обычный 36 5 3" xfId="1019"/>
    <cellStyle name="Обычный 36 5 3 2" xfId="2459"/>
    <cellStyle name="Обычный 36 5 3 3" xfId="3413"/>
    <cellStyle name="Обычный 36 5 4" xfId="2179"/>
    <cellStyle name="Обычный 36 5 5" xfId="1817"/>
    <cellStyle name="Обычный 36 6" xfId="608"/>
    <cellStyle name="Обычный 36 6 2" xfId="1394"/>
    <cellStyle name="Обычный 36 6 2 2" xfId="2834"/>
    <cellStyle name="Обычный 36 6 2 3" xfId="3788"/>
    <cellStyle name="Обычный 36 6 3" xfId="1640"/>
    <cellStyle name="Обычный 36 6 3 2" xfId="3080"/>
    <cellStyle name="Обычный 36 6 3 3" xfId="4034"/>
    <cellStyle name="Обычный 36 6 4" xfId="2192"/>
    <cellStyle name="Обычный 36 6 5" xfId="3236"/>
    <cellStyle name="Обычный 36 7" xfId="628"/>
    <cellStyle name="Обычный 36 7 2" xfId="1408"/>
    <cellStyle name="Обычный 36 7 2 2" xfId="2848"/>
    <cellStyle name="Обычный 36 7 2 3" xfId="3802"/>
    <cellStyle name="Обычный 36 7 3" xfId="1649"/>
    <cellStyle name="Обычный 36 7 3 2" xfId="3089"/>
    <cellStyle name="Обычный 36 7 3 3" xfId="4043"/>
    <cellStyle name="Обычный 36 7 4" xfId="2206"/>
    <cellStyle name="Обычный 36 7 5" xfId="3245"/>
    <cellStyle name="Обычный 36 8" xfId="648"/>
    <cellStyle name="Обычный 36 8 2" xfId="1422"/>
    <cellStyle name="Обычный 36 8 2 2" xfId="2862"/>
    <cellStyle name="Обычный 36 8 2 3" xfId="3816"/>
    <cellStyle name="Обычный 36 8 3" xfId="1658"/>
    <cellStyle name="Обычный 36 8 3 2" xfId="3098"/>
    <cellStyle name="Обычный 36 8 3 3" xfId="4052"/>
    <cellStyle name="Обычный 36 8 4" xfId="2220"/>
    <cellStyle name="Обычный 36 8 5" xfId="3254"/>
    <cellStyle name="Обычный 36 9" xfId="668"/>
    <cellStyle name="Обычный 36 9 2" xfId="1436"/>
    <cellStyle name="Обычный 36 9 2 2" xfId="2876"/>
    <cellStyle name="Обычный 36 9 2 3" xfId="3830"/>
    <cellStyle name="Обычный 36 9 3" xfId="1667"/>
    <cellStyle name="Обычный 36 9 3 2" xfId="3107"/>
    <cellStyle name="Обычный 36 9 3 3" xfId="4061"/>
    <cellStyle name="Обычный 36 9 4" xfId="2234"/>
    <cellStyle name="Обычный 36 9 5" xfId="3263"/>
    <cellStyle name="Обычный 37" xfId="23"/>
    <cellStyle name="Обычный 37 2" xfId="1012"/>
    <cellStyle name="Обычный 37 2 2" xfId="2452"/>
    <cellStyle name="Обычный 37 2 3" xfId="3406"/>
    <cellStyle name="Обычный 37 3" xfId="1034"/>
    <cellStyle name="Обычный 37 3 2" xfId="2474"/>
    <cellStyle name="Обычный 37 3 3" xfId="3428"/>
    <cellStyle name="Обычный 37 4" xfId="1810"/>
    <cellStyle name="Обычный 37 5" xfId="1832"/>
    <cellStyle name="Обычный 38" xfId="122"/>
    <cellStyle name="Обычный 38 10" xfId="691"/>
    <cellStyle name="Обычный 38 10 2" xfId="1454"/>
    <cellStyle name="Обычный 38 10 2 2" xfId="2894"/>
    <cellStyle name="Обычный 38 10 2 3" xfId="3848"/>
    <cellStyle name="Обычный 38 10 3" xfId="1677"/>
    <cellStyle name="Обычный 38 10 3 2" xfId="3117"/>
    <cellStyle name="Обычный 38 10 3 3" xfId="4071"/>
    <cellStyle name="Обычный 38 10 4" xfId="2252"/>
    <cellStyle name="Обычный 38 10 5" xfId="3273"/>
    <cellStyle name="Обычный 38 11" xfId="711"/>
    <cellStyle name="Обычный 38 11 2" xfId="1467"/>
    <cellStyle name="Обычный 38 11 2 2" xfId="2907"/>
    <cellStyle name="Обычный 38 11 2 3" xfId="3861"/>
    <cellStyle name="Обычный 38 11 3" xfId="1686"/>
    <cellStyle name="Обычный 38 11 3 2" xfId="3126"/>
    <cellStyle name="Обычный 38 11 3 3" xfId="4080"/>
    <cellStyle name="Обычный 38 11 4" xfId="2265"/>
    <cellStyle name="Обычный 38 11 5" xfId="3282"/>
    <cellStyle name="Обычный 38 12" xfId="731"/>
    <cellStyle name="Обычный 38 12 2" xfId="1479"/>
    <cellStyle name="Обычный 38 12 2 2" xfId="2919"/>
    <cellStyle name="Обычный 38 12 2 3" xfId="3873"/>
    <cellStyle name="Обычный 38 12 3" xfId="1695"/>
    <cellStyle name="Обычный 38 12 3 2" xfId="3135"/>
    <cellStyle name="Обычный 38 12 3 3" xfId="4089"/>
    <cellStyle name="Обычный 38 12 4" xfId="2277"/>
    <cellStyle name="Обычный 38 12 5" xfId="3291"/>
    <cellStyle name="Обычный 38 13" xfId="751"/>
    <cellStyle name="Обычный 38 13 2" xfId="1493"/>
    <cellStyle name="Обычный 38 13 2 2" xfId="2933"/>
    <cellStyle name="Обычный 38 13 2 3" xfId="3887"/>
    <cellStyle name="Обычный 38 13 3" xfId="1704"/>
    <cellStyle name="Обычный 38 13 3 2" xfId="3144"/>
    <cellStyle name="Обычный 38 13 3 3" xfId="4098"/>
    <cellStyle name="Обычный 38 13 4" xfId="2291"/>
    <cellStyle name="Обычный 38 13 5" xfId="3300"/>
    <cellStyle name="Обычный 38 2" xfId="527"/>
    <cellStyle name="Обычный 38 2 2" xfId="1339"/>
    <cellStyle name="Обычный 38 2 2 2" xfId="2779"/>
    <cellStyle name="Обычный 38 2 2 3" xfId="3733"/>
    <cellStyle name="Обычный 38 2 3" xfId="1522"/>
    <cellStyle name="Обычный 38 2 3 2" xfId="2962"/>
    <cellStyle name="Обычный 38 2 3 3" xfId="3916"/>
    <cellStyle name="Обычный 38 2 4" xfId="2137"/>
    <cellStyle name="Обычный 38 2 5" xfId="2320"/>
    <cellStyle name="Обычный 38 3" xfId="548"/>
    <cellStyle name="Обычный 38 3 2" xfId="1355"/>
    <cellStyle name="Обычный 38 3 2 2" xfId="2795"/>
    <cellStyle name="Обычный 38 3 2 3" xfId="3749"/>
    <cellStyle name="Обычный 38 3 3" xfId="1600"/>
    <cellStyle name="Обычный 38 3 3 2" xfId="3040"/>
    <cellStyle name="Обычный 38 3 3 3" xfId="3994"/>
    <cellStyle name="Обычный 38 3 4" xfId="2153"/>
    <cellStyle name="Обычный 38 3 5" xfId="2398"/>
    <cellStyle name="Обычный 38 4" xfId="569"/>
    <cellStyle name="Обычный 38 4 2" xfId="1370"/>
    <cellStyle name="Обычный 38 4 2 2" xfId="2810"/>
    <cellStyle name="Обычный 38 4 2 3" xfId="3764"/>
    <cellStyle name="Обычный 38 4 3" xfId="1025"/>
    <cellStyle name="Обычный 38 4 3 2" xfId="2465"/>
    <cellStyle name="Обычный 38 4 3 3" xfId="3419"/>
    <cellStyle name="Обычный 38 4 4" xfId="2168"/>
    <cellStyle name="Обычный 38 4 5" xfId="1823"/>
    <cellStyle name="Обычный 38 5" xfId="590"/>
    <cellStyle name="Обычный 38 5 2" xfId="1383"/>
    <cellStyle name="Обычный 38 5 2 2" xfId="2823"/>
    <cellStyle name="Обычный 38 5 2 3" xfId="3777"/>
    <cellStyle name="Обычный 38 5 3" xfId="1046"/>
    <cellStyle name="Обычный 38 5 3 2" xfId="2486"/>
    <cellStyle name="Обычный 38 5 3 3" xfId="3440"/>
    <cellStyle name="Обычный 38 5 4" xfId="2181"/>
    <cellStyle name="Обычный 38 5 5" xfId="1844"/>
    <cellStyle name="Обычный 38 6" xfId="611"/>
    <cellStyle name="Обычный 38 6 2" xfId="1396"/>
    <cellStyle name="Обычный 38 6 2 2" xfId="2836"/>
    <cellStyle name="Обычный 38 6 2 3" xfId="3790"/>
    <cellStyle name="Обычный 38 6 3" xfId="1641"/>
    <cellStyle name="Обычный 38 6 3 2" xfId="3081"/>
    <cellStyle name="Обычный 38 6 3 3" xfId="4035"/>
    <cellStyle name="Обычный 38 6 4" xfId="2194"/>
    <cellStyle name="Обычный 38 6 5" xfId="3237"/>
    <cellStyle name="Обычный 38 7" xfId="631"/>
    <cellStyle name="Обычный 38 7 2" xfId="1411"/>
    <cellStyle name="Обычный 38 7 2 2" xfId="2851"/>
    <cellStyle name="Обычный 38 7 2 3" xfId="3805"/>
    <cellStyle name="Обычный 38 7 3" xfId="1650"/>
    <cellStyle name="Обычный 38 7 3 2" xfId="3090"/>
    <cellStyle name="Обычный 38 7 3 3" xfId="4044"/>
    <cellStyle name="Обычный 38 7 4" xfId="2209"/>
    <cellStyle name="Обычный 38 7 5" xfId="3246"/>
    <cellStyle name="Обычный 38 8" xfId="651"/>
    <cellStyle name="Обычный 38 8 2" xfId="1423"/>
    <cellStyle name="Обычный 38 8 2 2" xfId="2863"/>
    <cellStyle name="Обычный 38 8 2 3" xfId="3817"/>
    <cellStyle name="Обычный 38 8 3" xfId="1659"/>
    <cellStyle name="Обычный 38 8 3 2" xfId="3099"/>
    <cellStyle name="Обычный 38 8 3 3" xfId="4053"/>
    <cellStyle name="Обычный 38 8 4" xfId="2221"/>
    <cellStyle name="Обычный 38 8 5" xfId="3255"/>
    <cellStyle name="Обычный 38 9" xfId="671"/>
    <cellStyle name="Обычный 38 9 2" xfId="1438"/>
    <cellStyle name="Обычный 38 9 2 2" xfId="2878"/>
    <cellStyle name="Обычный 38 9 2 3" xfId="3832"/>
    <cellStyle name="Обычный 38 9 3" xfId="1668"/>
    <cellStyle name="Обычный 38 9 3 2" xfId="3108"/>
    <cellStyle name="Обычный 38 9 3 3" xfId="4062"/>
    <cellStyle name="Обычный 38 9 4" xfId="2236"/>
    <cellStyle name="Обычный 38 9 5" xfId="3264"/>
    <cellStyle name="Обычный 39" xfId="4814"/>
    <cellStyle name="Обычный 39 10" xfId="693"/>
    <cellStyle name="Обычный 39 10 2" xfId="1456"/>
    <cellStyle name="Обычный 39 10 2 2" xfId="2896"/>
    <cellStyle name="Обычный 39 10 2 3" xfId="3850"/>
    <cellStyle name="Обычный 39 10 3" xfId="1679"/>
    <cellStyle name="Обычный 39 10 3 2" xfId="3119"/>
    <cellStyle name="Обычный 39 10 3 3" xfId="4073"/>
    <cellStyle name="Обычный 39 10 4" xfId="2254"/>
    <cellStyle name="Обычный 39 10 5" xfId="3275"/>
    <cellStyle name="Обычный 39 11" xfId="713"/>
    <cellStyle name="Обычный 39 11 2" xfId="1469"/>
    <cellStyle name="Обычный 39 11 2 2" xfId="2909"/>
    <cellStyle name="Обычный 39 11 2 3" xfId="3863"/>
    <cellStyle name="Обычный 39 11 3" xfId="1688"/>
    <cellStyle name="Обычный 39 11 3 2" xfId="3128"/>
    <cellStyle name="Обычный 39 11 3 3" xfId="4082"/>
    <cellStyle name="Обычный 39 11 4" xfId="2267"/>
    <cellStyle name="Обычный 39 11 5" xfId="3284"/>
    <cellStyle name="Обычный 39 12" xfId="733"/>
    <cellStyle name="Обычный 39 12 2" xfId="1481"/>
    <cellStyle name="Обычный 39 12 2 2" xfId="2921"/>
    <cellStyle name="Обычный 39 12 2 3" xfId="3875"/>
    <cellStyle name="Обычный 39 12 3" xfId="1697"/>
    <cellStyle name="Обычный 39 12 3 2" xfId="3137"/>
    <cellStyle name="Обычный 39 12 3 3" xfId="4091"/>
    <cellStyle name="Обычный 39 12 4" xfId="2279"/>
    <cellStyle name="Обычный 39 12 5" xfId="3293"/>
    <cellStyle name="Обычный 39 13" xfId="753"/>
    <cellStyle name="Обычный 39 13 2" xfId="1495"/>
    <cellStyle name="Обычный 39 13 2 2" xfId="2935"/>
    <cellStyle name="Обычный 39 13 2 3" xfId="3889"/>
    <cellStyle name="Обычный 39 13 3" xfId="1706"/>
    <cellStyle name="Обычный 39 13 3 2" xfId="3146"/>
    <cellStyle name="Обычный 39 13 3 3" xfId="4100"/>
    <cellStyle name="Обычный 39 13 4" xfId="2293"/>
    <cellStyle name="Обычный 39 13 5" xfId="3302"/>
    <cellStyle name="Обычный 39 2" xfId="529"/>
    <cellStyle name="Обычный 39 2 2" xfId="1341"/>
    <cellStyle name="Обычный 39 2 2 2" xfId="2781"/>
    <cellStyle name="Обычный 39 2 2 3" xfId="3735"/>
    <cellStyle name="Обычный 39 2 3" xfId="1504"/>
    <cellStyle name="Обычный 39 2 3 2" xfId="2944"/>
    <cellStyle name="Обычный 39 2 3 3" xfId="3898"/>
    <cellStyle name="Обычный 39 2 4" xfId="2139"/>
    <cellStyle name="Обычный 39 2 5" xfId="2302"/>
    <cellStyle name="Обычный 39 3" xfId="550"/>
    <cellStyle name="Обычный 39 3 2" xfId="1357"/>
    <cellStyle name="Обычный 39 3 2 2" xfId="2797"/>
    <cellStyle name="Обычный 39 3 2 3" xfId="3751"/>
    <cellStyle name="Обычный 39 3 3" xfId="1084"/>
    <cellStyle name="Обычный 39 3 3 2" xfId="2524"/>
    <cellStyle name="Обычный 39 3 3 3" xfId="3478"/>
    <cellStyle name="Обычный 39 3 4" xfId="2155"/>
    <cellStyle name="Обычный 39 3 5" xfId="1882"/>
    <cellStyle name="Обычный 39 4" xfId="571"/>
    <cellStyle name="Обычный 39 4 2" xfId="1372"/>
    <cellStyle name="Обычный 39 4 2 2" xfId="2812"/>
    <cellStyle name="Обычный 39 4 2 3" xfId="3766"/>
    <cellStyle name="Обычный 39 4 3" xfId="1017"/>
    <cellStyle name="Обычный 39 4 3 2" xfId="2457"/>
    <cellStyle name="Обычный 39 4 3 3" xfId="3411"/>
    <cellStyle name="Обычный 39 4 4" xfId="2170"/>
    <cellStyle name="Обычный 39 4 5" xfId="1815"/>
    <cellStyle name="Обычный 39 5" xfId="592"/>
    <cellStyle name="Обычный 39 5 2" xfId="1385"/>
    <cellStyle name="Обычный 39 5 2 2" xfId="2825"/>
    <cellStyle name="Обычный 39 5 2 3" xfId="3779"/>
    <cellStyle name="Обычный 39 5 3" xfId="1038"/>
    <cellStyle name="Обычный 39 5 3 2" xfId="2478"/>
    <cellStyle name="Обычный 39 5 3 3" xfId="3432"/>
    <cellStyle name="Обычный 39 5 4" xfId="2183"/>
    <cellStyle name="Обычный 39 5 5" xfId="1836"/>
    <cellStyle name="Обычный 39 6" xfId="613"/>
    <cellStyle name="Обычный 39 6 2" xfId="1398"/>
    <cellStyle name="Обычный 39 6 2 2" xfId="2838"/>
    <cellStyle name="Обычный 39 6 2 3" xfId="3792"/>
    <cellStyle name="Обычный 39 6 3" xfId="1643"/>
    <cellStyle name="Обычный 39 6 3 2" xfId="3083"/>
    <cellStyle name="Обычный 39 6 3 3" xfId="4037"/>
    <cellStyle name="Обычный 39 6 4" xfId="2196"/>
    <cellStyle name="Обычный 39 6 5" xfId="3239"/>
    <cellStyle name="Обычный 39 7" xfId="633"/>
    <cellStyle name="Обычный 39 7 2" xfId="1413"/>
    <cellStyle name="Обычный 39 7 2 2" xfId="2853"/>
    <cellStyle name="Обычный 39 7 2 3" xfId="3807"/>
    <cellStyle name="Обычный 39 7 3" xfId="1652"/>
    <cellStyle name="Обычный 39 7 3 2" xfId="3092"/>
    <cellStyle name="Обычный 39 7 3 3" xfId="4046"/>
    <cellStyle name="Обычный 39 7 4" xfId="2211"/>
    <cellStyle name="Обычный 39 7 5" xfId="3248"/>
    <cellStyle name="Обычный 39 8" xfId="653"/>
    <cellStyle name="Обычный 39 8 2" xfId="1425"/>
    <cellStyle name="Обычный 39 8 2 2" xfId="2865"/>
    <cellStyle name="Обычный 39 8 2 3" xfId="3819"/>
    <cellStyle name="Обычный 39 8 3" xfId="1661"/>
    <cellStyle name="Обычный 39 8 3 2" xfId="3101"/>
    <cellStyle name="Обычный 39 8 3 3" xfId="4055"/>
    <cellStyle name="Обычный 39 8 4" xfId="2223"/>
    <cellStyle name="Обычный 39 8 5" xfId="3257"/>
    <cellStyle name="Обычный 39 9" xfId="673"/>
    <cellStyle name="Обычный 39 9 2" xfId="1440"/>
    <cellStyle name="Обычный 39 9 2 2" xfId="2880"/>
    <cellStyle name="Обычный 39 9 2 3" xfId="3834"/>
    <cellStyle name="Обычный 39 9 3" xfId="1670"/>
    <cellStyle name="Обычный 39 9 3 2" xfId="3110"/>
    <cellStyle name="Обычный 39 9 3 3" xfId="4064"/>
    <cellStyle name="Обычный 39 9 4" xfId="2238"/>
    <cellStyle name="Обычный 39 9 5" xfId="3266"/>
    <cellStyle name="Обычный 4" xfId="6"/>
    <cellStyle name="Обычный 40" xfId="4856"/>
    <cellStyle name="Обычный 40 10" xfId="694"/>
    <cellStyle name="Обычный 40 10 2" xfId="1457"/>
    <cellStyle name="Обычный 40 10 2 2" xfId="2897"/>
    <cellStyle name="Обычный 40 10 2 3" xfId="3851"/>
    <cellStyle name="Обычный 40 10 3" xfId="1680"/>
    <cellStyle name="Обычный 40 10 3 2" xfId="3120"/>
    <cellStyle name="Обычный 40 10 3 3" xfId="4074"/>
    <cellStyle name="Обычный 40 10 4" xfId="2255"/>
    <cellStyle name="Обычный 40 10 5" xfId="3276"/>
    <cellStyle name="Обычный 40 11" xfId="714"/>
    <cellStyle name="Обычный 40 11 2" xfId="1470"/>
    <cellStyle name="Обычный 40 11 2 2" xfId="2910"/>
    <cellStyle name="Обычный 40 11 2 3" xfId="3864"/>
    <cellStyle name="Обычный 40 11 3" xfId="1689"/>
    <cellStyle name="Обычный 40 11 3 2" xfId="3129"/>
    <cellStyle name="Обычный 40 11 3 3" xfId="4083"/>
    <cellStyle name="Обычный 40 11 4" xfId="2268"/>
    <cellStyle name="Обычный 40 11 5" xfId="3285"/>
    <cellStyle name="Обычный 40 12" xfId="734"/>
    <cellStyle name="Обычный 40 12 2" xfId="1482"/>
    <cellStyle name="Обычный 40 12 2 2" xfId="2922"/>
    <cellStyle name="Обычный 40 12 2 3" xfId="3876"/>
    <cellStyle name="Обычный 40 12 3" xfId="1698"/>
    <cellStyle name="Обычный 40 12 3 2" xfId="3138"/>
    <cellStyle name="Обычный 40 12 3 3" xfId="4092"/>
    <cellStyle name="Обычный 40 12 4" xfId="2280"/>
    <cellStyle name="Обычный 40 12 5" xfId="3294"/>
    <cellStyle name="Обычный 40 13" xfId="754"/>
    <cellStyle name="Обычный 40 13 2" xfId="1496"/>
    <cellStyle name="Обычный 40 13 2 2" xfId="2936"/>
    <cellStyle name="Обычный 40 13 2 3" xfId="3890"/>
    <cellStyle name="Обычный 40 13 3" xfId="1707"/>
    <cellStyle name="Обычный 40 13 3 2" xfId="3147"/>
    <cellStyle name="Обычный 40 13 3 3" xfId="4101"/>
    <cellStyle name="Обычный 40 13 4" xfId="2294"/>
    <cellStyle name="Обычный 40 13 5" xfId="3303"/>
    <cellStyle name="Обычный 40 2" xfId="530"/>
    <cellStyle name="Обычный 40 2 2" xfId="1342"/>
    <cellStyle name="Обычный 40 2 2 2" xfId="2782"/>
    <cellStyle name="Обычный 40 2 2 3" xfId="3736"/>
    <cellStyle name="Обычный 40 2 3" xfId="1489"/>
    <cellStyle name="Обычный 40 2 3 2" xfId="2929"/>
    <cellStyle name="Обычный 40 2 3 3" xfId="3883"/>
    <cellStyle name="Обычный 40 2 4" xfId="2140"/>
    <cellStyle name="Обычный 40 2 5" xfId="2287"/>
    <cellStyle name="Обычный 40 3" xfId="551"/>
    <cellStyle name="Обычный 40 3 2" xfId="1358"/>
    <cellStyle name="Обычный 40 3 2 2" xfId="2798"/>
    <cellStyle name="Обычный 40 3 2 3" xfId="3752"/>
    <cellStyle name="Обычный 40 3 3" xfId="1077"/>
    <cellStyle name="Обычный 40 3 3 2" xfId="2517"/>
    <cellStyle name="Обычный 40 3 3 3" xfId="3471"/>
    <cellStyle name="Обычный 40 3 4" xfId="2156"/>
    <cellStyle name="Обычный 40 3 5" xfId="1875"/>
    <cellStyle name="Обычный 40 4" xfId="572"/>
    <cellStyle name="Обычный 40 4 2" xfId="1373"/>
    <cellStyle name="Обычный 40 4 2 2" xfId="2813"/>
    <cellStyle name="Обычный 40 4 2 3" xfId="3767"/>
    <cellStyle name="Обычный 40 4 3" xfId="1014"/>
    <cellStyle name="Обычный 40 4 3 2" xfId="2454"/>
    <cellStyle name="Обычный 40 4 3 3" xfId="3408"/>
    <cellStyle name="Обычный 40 4 4" xfId="2171"/>
    <cellStyle name="Обычный 40 4 5" xfId="1812"/>
    <cellStyle name="Обычный 40 5" xfId="593"/>
    <cellStyle name="Обычный 40 5 2" xfId="1386"/>
    <cellStyle name="Обычный 40 5 2 2" xfId="2826"/>
    <cellStyle name="Обычный 40 5 2 3" xfId="3780"/>
    <cellStyle name="Обычный 40 5 3" xfId="1002"/>
    <cellStyle name="Обычный 40 5 3 2" xfId="2442"/>
    <cellStyle name="Обычный 40 5 3 3" xfId="3396"/>
    <cellStyle name="Обычный 40 5 4" xfId="2184"/>
    <cellStyle name="Обычный 40 5 5" xfId="1800"/>
    <cellStyle name="Обычный 40 6" xfId="614"/>
    <cellStyle name="Обычный 40 6 2" xfId="1399"/>
    <cellStyle name="Обычный 40 6 2 2" xfId="2839"/>
    <cellStyle name="Обычный 40 6 2 3" xfId="3793"/>
    <cellStyle name="Обычный 40 6 3" xfId="1644"/>
    <cellStyle name="Обычный 40 6 3 2" xfId="3084"/>
    <cellStyle name="Обычный 40 6 3 3" xfId="4038"/>
    <cellStyle name="Обычный 40 6 4" xfId="2197"/>
    <cellStyle name="Обычный 40 6 5" xfId="3240"/>
    <cellStyle name="Обычный 40 7" xfId="634"/>
    <cellStyle name="Обычный 40 7 2" xfId="1414"/>
    <cellStyle name="Обычный 40 7 2 2" xfId="2854"/>
    <cellStyle name="Обычный 40 7 2 3" xfId="3808"/>
    <cellStyle name="Обычный 40 7 3" xfId="1653"/>
    <cellStyle name="Обычный 40 7 3 2" xfId="3093"/>
    <cellStyle name="Обычный 40 7 3 3" xfId="4047"/>
    <cellStyle name="Обычный 40 7 4" xfId="2212"/>
    <cellStyle name="Обычный 40 7 5" xfId="3249"/>
    <cellStyle name="Обычный 40 8" xfId="654"/>
    <cellStyle name="Обычный 40 8 2" xfId="1426"/>
    <cellStyle name="Обычный 40 8 2 2" xfId="2866"/>
    <cellStyle name="Обычный 40 8 2 3" xfId="3820"/>
    <cellStyle name="Обычный 40 8 3" xfId="1662"/>
    <cellStyle name="Обычный 40 8 3 2" xfId="3102"/>
    <cellStyle name="Обычный 40 8 3 3" xfId="4056"/>
    <cellStyle name="Обычный 40 8 4" xfId="2224"/>
    <cellStyle name="Обычный 40 8 5" xfId="3258"/>
    <cellStyle name="Обычный 40 9" xfId="674"/>
    <cellStyle name="Обычный 40 9 2" xfId="1441"/>
    <cellStyle name="Обычный 40 9 2 2" xfId="2881"/>
    <cellStyle name="Обычный 40 9 2 3" xfId="3835"/>
    <cellStyle name="Обычный 40 9 3" xfId="1671"/>
    <cellStyle name="Обычный 40 9 3 2" xfId="3111"/>
    <cellStyle name="Обычный 40 9 3 3" xfId="4065"/>
    <cellStyle name="Обычный 40 9 4" xfId="2239"/>
    <cellStyle name="Обычный 40 9 5" xfId="3267"/>
    <cellStyle name="Обычный 41" xfId="4898"/>
    <cellStyle name="Обычный 41 10" xfId="692"/>
    <cellStyle name="Обычный 41 10 2" xfId="1455"/>
    <cellStyle name="Обычный 41 10 2 2" xfId="2895"/>
    <cellStyle name="Обычный 41 10 2 3" xfId="3849"/>
    <cellStyle name="Обычный 41 10 3" xfId="1678"/>
    <cellStyle name="Обычный 41 10 3 2" xfId="3118"/>
    <cellStyle name="Обычный 41 10 3 3" xfId="4072"/>
    <cellStyle name="Обычный 41 10 4" xfId="2253"/>
    <cellStyle name="Обычный 41 10 5" xfId="3274"/>
    <cellStyle name="Обычный 41 11" xfId="712"/>
    <cellStyle name="Обычный 41 11 2" xfId="1468"/>
    <cellStyle name="Обычный 41 11 2 2" xfId="2908"/>
    <cellStyle name="Обычный 41 11 2 3" xfId="3862"/>
    <cellStyle name="Обычный 41 11 3" xfId="1687"/>
    <cellStyle name="Обычный 41 11 3 2" xfId="3127"/>
    <cellStyle name="Обычный 41 11 3 3" xfId="4081"/>
    <cellStyle name="Обычный 41 11 4" xfId="2266"/>
    <cellStyle name="Обычный 41 11 5" xfId="3283"/>
    <cellStyle name="Обычный 41 12" xfId="732"/>
    <cellStyle name="Обычный 41 12 2" xfId="1480"/>
    <cellStyle name="Обычный 41 12 2 2" xfId="2920"/>
    <cellStyle name="Обычный 41 12 2 3" xfId="3874"/>
    <cellStyle name="Обычный 41 12 3" xfId="1696"/>
    <cellStyle name="Обычный 41 12 3 2" xfId="3136"/>
    <cellStyle name="Обычный 41 12 3 3" xfId="4090"/>
    <cellStyle name="Обычный 41 12 4" xfId="2278"/>
    <cellStyle name="Обычный 41 12 5" xfId="3292"/>
    <cellStyle name="Обычный 41 13" xfId="752"/>
    <cellStyle name="Обычный 41 13 2" xfId="1494"/>
    <cellStyle name="Обычный 41 13 2 2" xfId="2934"/>
    <cellStyle name="Обычный 41 13 2 3" xfId="3888"/>
    <cellStyle name="Обычный 41 13 3" xfId="1705"/>
    <cellStyle name="Обычный 41 13 3 2" xfId="3145"/>
    <cellStyle name="Обычный 41 13 3 3" xfId="4099"/>
    <cellStyle name="Обычный 41 13 4" xfId="2292"/>
    <cellStyle name="Обычный 41 13 5" xfId="3301"/>
    <cellStyle name="Обычный 41 2" xfId="528"/>
    <cellStyle name="Обычный 41 2 2" xfId="1340"/>
    <cellStyle name="Обычный 41 2 2 2" xfId="2780"/>
    <cellStyle name="Обычный 41 2 2 3" xfId="3734"/>
    <cellStyle name="Обычный 41 2 3" xfId="1514"/>
    <cellStyle name="Обычный 41 2 3 2" xfId="2954"/>
    <cellStyle name="Обычный 41 2 3 3" xfId="3908"/>
    <cellStyle name="Обычный 41 2 4" xfId="2138"/>
    <cellStyle name="Обычный 41 2 5" xfId="2312"/>
    <cellStyle name="Обычный 41 3" xfId="549"/>
    <cellStyle name="Обычный 41 3 2" xfId="1356"/>
    <cellStyle name="Обычный 41 3 2 2" xfId="2796"/>
    <cellStyle name="Обычный 41 3 2 3" xfId="3750"/>
    <cellStyle name="Обычный 41 3 3" xfId="1594"/>
    <cellStyle name="Обычный 41 3 3 2" xfId="3034"/>
    <cellStyle name="Обычный 41 3 3 3" xfId="3988"/>
    <cellStyle name="Обычный 41 3 4" xfId="2154"/>
    <cellStyle name="Обычный 41 3 5" xfId="2392"/>
    <cellStyle name="Обычный 41 4" xfId="570"/>
    <cellStyle name="Обычный 41 4 2" xfId="1371"/>
    <cellStyle name="Обычный 41 4 2 2" xfId="2811"/>
    <cellStyle name="Обычный 41 4 2 3" xfId="3765"/>
    <cellStyle name="Обычный 41 4 3" xfId="1021"/>
    <cellStyle name="Обычный 41 4 3 2" xfId="2461"/>
    <cellStyle name="Обычный 41 4 3 3" xfId="3415"/>
    <cellStyle name="Обычный 41 4 4" xfId="2169"/>
    <cellStyle name="Обычный 41 4 5" xfId="1819"/>
    <cellStyle name="Обычный 41 5" xfId="591"/>
    <cellStyle name="Обычный 41 5 2" xfId="1384"/>
    <cellStyle name="Обычный 41 5 2 2" xfId="2824"/>
    <cellStyle name="Обычный 41 5 2 3" xfId="3778"/>
    <cellStyle name="Обычный 41 5 3" xfId="1042"/>
    <cellStyle name="Обычный 41 5 3 2" xfId="2482"/>
    <cellStyle name="Обычный 41 5 3 3" xfId="3436"/>
    <cellStyle name="Обычный 41 5 4" xfId="2182"/>
    <cellStyle name="Обычный 41 5 5" xfId="1840"/>
    <cellStyle name="Обычный 41 6" xfId="612"/>
    <cellStyle name="Обычный 41 6 2" xfId="1397"/>
    <cellStyle name="Обычный 41 6 2 2" xfId="2837"/>
    <cellStyle name="Обычный 41 6 2 3" xfId="3791"/>
    <cellStyle name="Обычный 41 6 3" xfId="1642"/>
    <cellStyle name="Обычный 41 6 3 2" xfId="3082"/>
    <cellStyle name="Обычный 41 6 3 3" xfId="4036"/>
    <cellStyle name="Обычный 41 6 4" xfId="2195"/>
    <cellStyle name="Обычный 41 6 5" xfId="3238"/>
    <cellStyle name="Обычный 41 7" xfId="632"/>
    <cellStyle name="Обычный 41 7 2" xfId="1412"/>
    <cellStyle name="Обычный 41 7 2 2" xfId="2852"/>
    <cellStyle name="Обычный 41 7 2 3" xfId="3806"/>
    <cellStyle name="Обычный 41 7 3" xfId="1651"/>
    <cellStyle name="Обычный 41 7 3 2" xfId="3091"/>
    <cellStyle name="Обычный 41 7 3 3" xfId="4045"/>
    <cellStyle name="Обычный 41 7 4" xfId="2210"/>
    <cellStyle name="Обычный 41 7 5" xfId="3247"/>
    <cellStyle name="Обычный 41 8" xfId="652"/>
    <cellStyle name="Обычный 41 8 2" xfId="1424"/>
    <cellStyle name="Обычный 41 8 2 2" xfId="2864"/>
    <cellStyle name="Обычный 41 8 2 3" xfId="3818"/>
    <cellStyle name="Обычный 41 8 3" xfId="1660"/>
    <cellStyle name="Обычный 41 8 3 2" xfId="3100"/>
    <cellStyle name="Обычный 41 8 3 3" xfId="4054"/>
    <cellStyle name="Обычный 41 8 4" xfId="2222"/>
    <cellStyle name="Обычный 41 8 5" xfId="3256"/>
    <cellStyle name="Обычный 41 9" xfId="672"/>
    <cellStyle name="Обычный 41 9 2" xfId="1439"/>
    <cellStyle name="Обычный 41 9 2 2" xfId="2879"/>
    <cellStyle name="Обычный 41 9 2 3" xfId="3833"/>
    <cellStyle name="Обычный 41 9 3" xfId="1669"/>
    <cellStyle name="Обычный 41 9 3 2" xfId="3109"/>
    <cellStyle name="Обычный 41 9 3 3" xfId="4063"/>
    <cellStyle name="Обычный 41 9 4" xfId="2237"/>
    <cellStyle name="Обычный 41 9 5" xfId="3265"/>
    <cellStyle name="Обычный 43" xfId="4975"/>
    <cellStyle name="Обычный 44" xfId="5023"/>
    <cellStyle name="Обычный 45" xfId="5065"/>
    <cellStyle name="Обычный 46" xfId="179"/>
    <cellStyle name="Обычный 47" xfId="185"/>
    <cellStyle name="Обычный 48" xfId="191"/>
    <cellStyle name="Обычный 49" xfId="197"/>
    <cellStyle name="Обычный 5" xfId="9"/>
    <cellStyle name="Обычный 50" xfId="203"/>
    <cellStyle name="Обычный 52" xfId="5142"/>
    <cellStyle name="Обычный 58" xfId="244"/>
    <cellStyle name="Обычный 59" xfId="252"/>
    <cellStyle name="Обычный 6" xfId="8"/>
    <cellStyle name="Обычный 60" xfId="260"/>
    <cellStyle name="Обычный 61" xfId="268"/>
    <cellStyle name="Обычный 62" xfId="276"/>
    <cellStyle name="Обычный 7" xfId="4"/>
    <cellStyle name="Обычный 70" xfId="333"/>
    <cellStyle name="Обычный 71" xfId="341"/>
    <cellStyle name="Обычный 72" xfId="349"/>
    <cellStyle name="Обычный 73" xfId="357"/>
    <cellStyle name="Обычный 74" xfId="365"/>
    <cellStyle name="Обычный 8" xfId="10"/>
    <cellStyle name="Обычный 8 10" xfId="71"/>
    <cellStyle name="Обычный 8 11" xfId="76"/>
    <cellStyle name="Обычный 8 12" xfId="81"/>
    <cellStyle name="Обычный 8 13" xfId="86"/>
    <cellStyle name="Обычный 8 2" xfId="26"/>
    <cellStyle name="Обычный 8 3" xfId="34"/>
    <cellStyle name="Обычный 8 4" xfId="40"/>
    <cellStyle name="Обычный 8 5" xfId="46"/>
    <cellStyle name="Обычный 8 6" xfId="51"/>
    <cellStyle name="Обычный 8 7" xfId="56"/>
    <cellStyle name="Обычный 8 8" xfId="61"/>
    <cellStyle name="Обычный 8 9" xfId="66"/>
    <cellStyle name="Обычный 82" xfId="422"/>
    <cellStyle name="Обычный 83" xfId="430"/>
    <cellStyle name="Обычный 84" xfId="438"/>
    <cellStyle name="Обычный 85" xfId="446"/>
    <cellStyle name="Обычный 86" xfId="454"/>
    <cellStyle name="Обычный 9" xfId="12"/>
    <cellStyle name="Обычный 9 10" xfId="72"/>
    <cellStyle name="Обычный 9 11" xfId="77"/>
    <cellStyle name="Обычный 9 12" xfId="82"/>
    <cellStyle name="Обычный 9 13" xfId="87"/>
    <cellStyle name="Обычный 9 2" xfId="27"/>
    <cellStyle name="Обычный 9 3" xfId="35"/>
    <cellStyle name="Обычный 9 4" xfId="41"/>
    <cellStyle name="Обычный 9 5" xfId="47"/>
    <cellStyle name="Обычный 9 6" xfId="52"/>
    <cellStyle name="Обычный 9 7" xfId="57"/>
    <cellStyle name="Обычный 9 8" xfId="62"/>
    <cellStyle name="Обычный 9 9" xfId="67"/>
    <cellStyle name="Обычный 94" xfId="511"/>
    <cellStyle name="Обычный 95" xfId="532"/>
    <cellStyle name="Обычный 96" xfId="553"/>
    <cellStyle name="Обычный 97" xfId="574"/>
    <cellStyle name="Обычный 98" xfId="595"/>
    <cellStyle name="Плохой 10" xfId="4556"/>
    <cellStyle name="Плохой 11" xfId="4598"/>
    <cellStyle name="Плохой 12" xfId="4640"/>
    <cellStyle name="Плохой 13" xfId="4682"/>
    <cellStyle name="Плохой 14" xfId="4724"/>
    <cellStyle name="Плохой 15" xfId="4766"/>
    <cellStyle name="Плохой 16" xfId="4808"/>
    <cellStyle name="Плохой 17" xfId="4850"/>
    <cellStyle name="Плохой 18" xfId="4892"/>
    <cellStyle name="Плохой 19" xfId="4934"/>
    <cellStyle name="Плохой 2" xfId="4221"/>
    <cellStyle name="Плохой 20" xfId="4976"/>
    <cellStyle name="Плохой 21" xfId="5017"/>
    <cellStyle name="Плохой 22" xfId="5059"/>
    <cellStyle name="Плохой 23" xfId="5101"/>
    <cellStyle name="Плохой 24" xfId="5143"/>
    <cellStyle name="Плохой 25" xfId="5184"/>
    <cellStyle name="Плохой 3" xfId="4264"/>
    <cellStyle name="Плохой 4" xfId="4305"/>
    <cellStyle name="Плохой 5" xfId="4348"/>
    <cellStyle name="Плохой 6" xfId="4389"/>
    <cellStyle name="Плохой 7" xfId="4431"/>
    <cellStyle name="Плохой 8" xfId="4473"/>
    <cellStyle name="Плохой 9" xfId="4515"/>
    <cellStyle name="Пояснение 10" xfId="4557"/>
    <cellStyle name="Пояснение 11" xfId="4599"/>
    <cellStyle name="Пояснение 12" xfId="4641"/>
    <cellStyle name="Пояснение 13" xfId="4683"/>
    <cellStyle name="Пояснение 14" xfId="4725"/>
    <cellStyle name="Пояснение 15" xfId="4767"/>
    <cellStyle name="Пояснение 16" xfId="4809"/>
    <cellStyle name="Пояснение 17" xfId="4851"/>
    <cellStyle name="Пояснение 18" xfId="4893"/>
    <cellStyle name="Пояснение 19" xfId="4935"/>
    <cellStyle name="Пояснение 2" xfId="4222"/>
    <cellStyle name="Пояснение 20" xfId="4977"/>
    <cellStyle name="Пояснение 21" xfId="5018"/>
    <cellStyle name="Пояснение 22" xfId="5060"/>
    <cellStyle name="Пояснение 23" xfId="5102"/>
    <cellStyle name="Пояснение 24" xfId="5144"/>
    <cellStyle name="Пояснение 25" xfId="5185"/>
    <cellStyle name="Пояснение 3" xfId="4265"/>
    <cellStyle name="Пояснение 4" xfId="4306"/>
    <cellStyle name="Пояснение 5" xfId="4349"/>
    <cellStyle name="Пояснение 6" xfId="4390"/>
    <cellStyle name="Пояснение 7" xfId="4432"/>
    <cellStyle name="Пояснение 8" xfId="4474"/>
    <cellStyle name="Пояснение 9" xfId="4516"/>
    <cellStyle name="Примечание 10" xfId="4558"/>
    <cellStyle name="Примечание 11" xfId="4600"/>
    <cellStyle name="Примечание 12" xfId="4642"/>
    <cellStyle name="Примечание 13" xfId="4684"/>
    <cellStyle name="Примечание 14" xfId="4726"/>
    <cellStyle name="Примечание 15" xfId="4768"/>
    <cellStyle name="Примечание 16" xfId="4810"/>
    <cellStyle name="Примечание 17" xfId="4852"/>
    <cellStyle name="Примечание 18" xfId="4894"/>
    <cellStyle name="Примечание 19" xfId="4936"/>
    <cellStyle name="Примечание 2" xfId="4223"/>
    <cellStyle name="Примечание 20" xfId="4978"/>
    <cellStyle name="Примечание 21" xfId="5019"/>
    <cellStyle name="Примечание 22" xfId="5061"/>
    <cellStyle name="Примечание 23" xfId="5103"/>
    <cellStyle name="Примечание 24" xfId="5145"/>
    <cellStyle name="Примечание 25" xfId="5186"/>
    <cellStyle name="Примечание 3" xfId="4266"/>
    <cellStyle name="Примечание 4" xfId="4307"/>
    <cellStyle name="Примечание 5" xfId="4350"/>
    <cellStyle name="Примечание 6" xfId="4391"/>
    <cellStyle name="Примечание 7" xfId="4433"/>
    <cellStyle name="Примечание 8" xfId="4475"/>
    <cellStyle name="Примечание 9" xfId="4517"/>
    <cellStyle name="Связанная ячейка 10" xfId="4559"/>
    <cellStyle name="Связанная ячейка 11" xfId="4601"/>
    <cellStyle name="Связанная ячейка 12" xfId="4643"/>
    <cellStyle name="Связанная ячейка 13" xfId="4685"/>
    <cellStyle name="Связанная ячейка 14" xfId="4727"/>
    <cellStyle name="Связанная ячейка 15" xfId="4769"/>
    <cellStyle name="Связанная ячейка 16" xfId="4811"/>
    <cellStyle name="Связанная ячейка 17" xfId="4853"/>
    <cellStyle name="Связанная ячейка 18" xfId="4895"/>
    <cellStyle name="Связанная ячейка 19" xfId="4937"/>
    <cellStyle name="Связанная ячейка 2" xfId="4224"/>
    <cellStyle name="Связанная ячейка 20" xfId="4979"/>
    <cellStyle name="Связанная ячейка 21" xfId="5020"/>
    <cellStyle name="Связанная ячейка 22" xfId="5062"/>
    <cellStyle name="Связанная ячейка 23" xfId="5104"/>
    <cellStyle name="Связанная ячейка 24" xfId="5146"/>
    <cellStyle name="Связанная ячейка 25" xfId="5187"/>
    <cellStyle name="Связанная ячейка 3" xfId="4267"/>
    <cellStyle name="Связанная ячейка 4" xfId="4308"/>
    <cellStyle name="Связанная ячейка 5" xfId="4351"/>
    <cellStyle name="Связанная ячейка 6" xfId="4392"/>
    <cellStyle name="Связанная ячейка 7" xfId="4434"/>
    <cellStyle name="Связанная ячейка 8" xfId="4476"/>
    <cellStyle name="Связанная ячейка 9" xfId="4518"/>
    <cellStyle name="Текст предупреждения 10" xfId="4560"/>
    <cellStyle name="Текст предупреждения 11" xfId="4602"/>
    <cellStyle name="Текст предупреждения 12" xfId="4644"/>
    <cellStyle name="Текст предупреждения 13" xfId="4686"/>
    <cellStyle name="Текст предупреждения 14" xfId="4728"/>
    <cellStyle name="Текст предупреждения 15" xfId="4770"/>
    <cellStyle name="Текст предупреждения 16" xfId="4812"/>
    <cellStyle name="Текст предупреждения 17" xfId="4854"/>
    <cellStyle name="Текст предупреждения 18" xfId="4896"/>
    <cellStyle name="Текст предупреждения 19" xfId="4938"/>
    <cellStyle name="Текст предупреждения 2" xfId="4225"/>
    <cellStyle name="Текст предупреждения 20" xfId="4980"/>
    <cellStyle name="Текст предупреждения 21" xfId="5021"/>
    <cellStyle name="Текст предупреждения 22" xfId="5063"/>
    <cellStyle name="Текст предупреждения 23" xfId="5105"/>
    <cellStyle name="Текст предупреждения 24" xfId="5147"/>
    <cellStyle name="Текст предупреждения 25" xfId="5188"/>
    <cellStyle name="Текст предупреждения 3" xfId="4268"/>
    <cellStyle name="Текст предупреждения 4" xfId="4309"/>
    <cellStyle name="Текст предупреждения 5" xfId="4352"/>
    <cellStyle name="Текст предупреждения 6" xfId="4393"/>
    <cellStyle name="Текст предупреждения 7" xfId="4435"/>
    <cellStyle name="Текст предупреждения 8" xfId="4477"/>
    <cellStyle name="Текст предупреждения 9" xfId="4519"/>
    <cellStyle name="Хороший 10" xfId="4561"/>
    <cellStyle name="Хороший 11" xfId="4603"/>
    <cellStyle name="Хороший 12" xfId="4645"/>
    <cellStyle name="Хороший 13" xfId="4687"/>
    <cellStyle name="Хороший 14" xfId="4729"/>
    <cellStyle name="Хороший 15" xfId="4771"/>
    <cellStyle name="Хороший 16" xfId="4813"/>
    <cellStyle name="Хороший 17" xfId="4855"/>
    <cellStyle name="Хороший 18" xfId="4897"/>
    <cellStyle name="Хороший 19" xfId="4939"/>
    <cellStyle name="Хороший 2" xfId="4226"/>
    <cellStyle name="Хороший 20" xfId="4981"/>
    <cellStyle name="Хороший 21" xfId="5022"/>
    <cellStyle name="Хороший 22" xfId="5064"/>
    <cellStyle name="Хороший 23" xfId="5106"/>
    <cellStyle name="Хороший 24" xfId="5148"/>
    <cellStyle name="Хороший 25" xfId="5189"/>
    <cellStyle name="Хороший 3" xfId="4269"/>
    <cellStyle name="Хороший 4" xfId="4310"/>
    <cellStyle name="Хороший 5" xfId="4353"/>
    <cellStyle name="Хороший 6" xfId="4394"/>
    <cellStyle name="Хороший 7" xfId="4436"/>
    <cellStyle name="Хороший 8" xfId="4478"/>
    <cellStyle name="Хороший 9" xfId="452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5"/>
  <sheetViews>
    <sheetView tabSelected="1" view="pageBreakPreview" zoomScaleSheetLayoutView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16" sqref="N16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330" t="s">
        <v>108</v>
      </c>
      <c r="D1" s="331"/>
      <c r="E1" s="331"/>
      <c r="F1" s="9" t="s">
        <v>16</v>
      </c>
      <c r="G1" s="2" t="s">
        <v>17</v>
      </c>
      <c r="H1" s="332" t="s">
        <v>98</v>
      </c>
      <c r="I1" s="332"/>
      <c r="J1" s="332"/>
      <c r="K1" s="332"/>
    </row>
    <row r="2" spans="1:12" ht="18" x14ac:dyDescent="0.2">
      <c r="A2" s="28" t="s">
        <v>6</v>
      </c>
      <c r="C2" s="2"/>
      <c r="G2" s="2" t="s">
        <v>18</v>
      </c>
      <c r="H2" s="333" t="s">
        <v>107</v>
      </c>
      <c r="I2" s="333"/>
      <c r="J2" s="333"/>
      <c r="K2" s="333"/>
    </row>
    <row r="3" spans="1:12" ht="17.25" customHeight="1" x14ac:dyDescent="0.2">
      <c r="A3" s="4" t="s">
        <v>8</v>
      </c>
      <c r="C3" s="2"/>
      <c r="D3" s="3"/>
      <c r="E3" s="29" t="s">
        <v>9</v>
      </c>
      <c r="G3" s="2" t="s">
        <v>19</v>
      </c>
      <c r="H3" s="33">
        <v>28</v>
      </c>
      <c r="I3" s="33">
        <v>12</v>
      </c>
      <c r="J3" s="34">
        <v>2024</v>
      </c>
      <c r="K3" s="35"/>
    </row>
    <row r="4" spans="1:12" ht="13.5" thickBot="1" x14ac:dyDescent="0.25">
      <c r="C4" s="2"/>
      <c r="D4" s="4"/>
      <c r="H4" s="32" t="s">
        <v>36</v>
      </c>
      <c r="I4" s="32" t="s">
        <v>37</v>
      </c>
      <c r="J4" s="32" t="s">
        <v>38</v>
      </c>
    </row>
    <row r="5" spans="1:12" ht="34.5" thickBot="1" x14ac:dyDescent="0.25">
      <c r="A5" s="258" t="s">
        <v>14</v>
      </c>
      <c r="B5" s="259" t="s">
        <v>15</v>
      </c>
      <c r="C5" s="49" t="s">
        <v>0</v>
      </c>
      <c r="D5" s="49" t="s">
        <v>13</v>
      </c>
      <c r="E5" s="49" t="s">
        <v>12</v>
      </c>
      <c r="F5" s="49" t="s">
        <v>34</v>
      </c>
      <c r="G5" s="49" t="s">
        <v>1</v>
      </c>
      <c r="H5" s="49" t="s">
        <v>2</v>
      </c>
      <c r="I5" s="49" t="s">
        <v>3</v>
      </c>
      <c r="J5" s="49" t="s">
        <v>10</v>
      </c>
      <c r="K5" s="50" t="s">
        <v>11</v>
      </c>
      <c r="L5" s="49" t="s">
        <v>35</v>
      </c>
    </row>
    <row r="6" spans="1:12" ht="15" x14ac:dyDescent="0.25">
      <c r="A6" s="15">
        <v>1</v>
      </c>
      <c r="B6" s="16">
        <v>1</v>
      </c>
      <c r="C6" s="17" t="s">
        <v>20</v>
      </c>
      <c r="D6" s="263" t="s">
        <v>21</v>
      </c>
      <c r="E6" s="36" t="s">
        <v>100</v>
      </c>
      <c r="F6" s="37">
        <v>180</v>
      </c>
      <c r="G6" s="40">
        <v>7.4</v>
      </c>
      <c r="H6" s="40">
        <v>8</v>
      </c>
      <c r="I6" s="40">
        <v>28</v>
      </c>
      <c r="J6" s="42">
        <v>212.8</v>
      </c>
      <c r="K6" s="260">
        <v>212</v>
      </c>
      <c r="L6" s="56">
        <v>8.5500000000000007</v>
      </c>
    </row>
    <row r="7" spans="1:12" ht="15" x14ac:dyDescent="0.25">
      <c r="A7" s="18"/>
      <c r="B7" s="11"/>
      <c r="C7" s="8"/>
      <c r="D7" s="264"/>
      <c r="E7" s="38"/>
      <c r="F7" s="39"/>
      <c r="G7" s="41"/>
      <c r="H7" s="41"/>
      <c r="I7" s="41"/>
      <c r="J7" s="43"/>
      <c r="K7" s="51"/>
      <c r="L7" s="57"/>
    </row>
    <row r="8" spans="1:12" ht="15" x14ac:dyDescent="0.25">
      <c r="A8" s="18"/>
      <c r="B8" s="11"/>
      <c r="C8" s="8"/>
      <c r="D8" s="265" t="s">
        <v>22</v>
      </c>
      <c r="E8" s="38" t="s">
        <v>39</v>
      </c>
      <c r="F8" s="39">
        <v>200</v>
      </c>
      <c r="G8" s="41">
        <v>2.8</v>
      </c>
      <c r="H8" s="41">
        <v>2.5</v>
      </c>
      <c r="I8" s="41">
        <v>13.6</v>
      </c>
      <c r="J8" s="43">
        <v>88</v>
      </c>
      <c r="K8" s="51">
        <v>465</v>
      </c>
      <c r="L8" s="57">
        <v>12.13</v>
      </c>
    </row>
    <row r="9" spans="1:12" ht="15" x14ac:dyDescent="0.25">
      <c r="A9" s="18"/>
      <c r="B9" s="11"/>
      <c r="C9" s="8"/>
      <c r="D9" s="265" t="s">
        <v>23</v>
      </c>
      <c r="E9" s="38" t="s">
        <v>40</v>
      </c>
      <c r="F9" s="39">
        <v>40</v>
      </c>
      <c r="G9" s="41">
        <v>6.9</v>
      </c>
      <c r="H9" s="41">
        <v>9</v>
      </c>
      <c r="I9" s="41">
        <v>10</v>
      </c>
      <c r="J9" s="43">
        <v>149</v>
      </c>
      <c r="K9" s="51">
        <v>63</v>
      </c>
      <c r="L9" s="57">
        <v>11.04</v>
      </c>
    </row>
    <row r="10" spans="1:12" ht="15" x14ac:dyDescent="0.25">
      <c r="A10" s="18"/>
      <c r="B10" s="11"/>
      <c r="C10" s="8"/>
      <c r="D10" s="265" t="s">
        <v>24</v>
      </c>
      <c r="E10" s="38" t="s">
        <v>41</v>
      </c>
      <c r="F10" s="39">
        <v>114</v>
      </c>
      <c r="G10" s="41">
        <v>0.4</v>
      </c>
      <c r="H10" s="41">
        <v>0.4</v>
      </c>
      <c r="I10" s="41">
        <v>9.8000000000000007</v>
      </c>
      <c r="J10" s="43">
        <v>44</v>
      </c>
      <c r="K10" s="51">
        <v>82</v>
      </c>
      <c r="L10" s="57">
        <v>14.59</v>
      </c>
    </row>
    <row r="11" spans="1:12" ht="15" x14ac:dyDescent="0.25">
      <c r="A11" s="18"/>
      <c r="B11" s="11"/>
      <c r="C11" s="8"/>
      <c r="D11" s="262"/>
      <c r="E11" s="30"/>
      <c r="F11" s="31"/>
      <c r="G11" s="31"/>
      <c r="H11" s="31"/>
      <c r="I11" s="31"/>
      <c r="J11" s="31"/>
      <c r="K11" s="52"/>
      <c r="L11" s="58"/>
    </row>
    <row r="12" spans="1:12" ht="15" x14ac:dyDescent="0.25">
      <c r="A12" s="18"/>
      <c r="B12" s="11"/>
      <c r="C12" s="8"/>
      <c r="D12" s="5"/>
      <c r="E12" s="30"/>
      <c r="F12" s="31"/>
      <c r="G12" s="31"/>
      <c r="H12" s="31"/>
      <c r="I12" s="31"/>
      <c r="J12" s="31"/>
      <c r="K12" s="52"/>
      <c r="L12" s="58"/>
    </row>
    <row r="13" spans="1:12" ht="15" x14ac:dyDescent="0.25">
      <c r="A13" s="19"/>
      <c r="B13" s="12"/>
      <c r="C13" s="6"/>
      <c r="D13" s="45" t="s">
        <v>33</v>
      </c>
      <c r="E13" s="46"/>
      <c r="F13" s="48">
        <f>SUM(F6:F12)</f>
        <v>534</v>
      </c>
      <c r="G13" s="48">
        <f t="shared" ref="G13:J13" si="0">SUM(G6:G12)</f>
        <v>17.5</v>
      </c>
      <c r="H13" s="48">
        <f t="shared" si="0"/>
        <v>19.899999999999999</v>
      </c>
      <c r="I13" s="48">
        <f t="shared" si="0"/>
        <v>61.400000000000006</v>
      </c>
      <c r="J13" s="48">
        <f t="shared" si="0"/>
        <v>493.8</v>
      </c>
      <c r="K13" s="53"/>
      <c r="L13" s="59">
        <f t="shared" ref="L13" si="1">SUM(L6:L12)</f>
        <v>46.31</v>
      </c>
    </row>
    <row r="14" spans="1:12" ht="15" x14ac:dyDescent="0.25">
      <c r="A14" s="20">
        <f>A6</f>
        <v>1</v>
      </c>
      <c r="B14" s="10">
        <f>B6</f>
        <v>1</v>
      </c>
      <c r="C14" s="44" t="s">
        <v>25</v>
      </c>
      <c r="D14" s="266" t="s">
        <v>26</v>
      </c>
      <c r="E14" s="291" t="s">
        <v>101</v>
      </c>
      <c r="F14" s="292">
        <v>60</v>
      </c>
      <c r="G14" s="293">
        <v>0.93</v>
      </c>
      <c r="H14" s="293">
        <v>0.06</v>
      </c>
      <c r="I14" s="293">
        <v>1.95</v>
      </c>
      <c r="J14" s="294">
        <v>12.06</v>
      </c>
      <c r="K14" s="295">
        <v>157</v>
      </c>
      <c r="L14" s="289">
        <v>8.56</v>
      </c>
    </row>
    <row r="15" spans="1:12" ht="15" x14ac:dyDescent="0.25">
      <c r="A15" s="18"/>
      <c r="B15" s="11"/>
      <c r="C15" s="47"/>
      <c r="D15" s="266" t="s">
        <v>27</v>
      </c>
      <c r="E15" s="296" t="s">
        <v>42</v>
      </c>
      <c r="F15" s="292">
        <v>200</v>
      </c>
      <c r="G15" s="293">
        <v>1.62</v>
      </c>
      <c r="H15" s="293">
        <v>8.15</v>
      </c>
      <c r="I15" s="293">
        <v>9.58</v>
      </c>
      <c r="J15" s="294">
        <v>85.8</v>
      </c>
      <c r="K15" s="295">
        <v>96</v>
      </c>
      <c r="L15" s="289">
        <v>13.5</v>
      </c>
    </row>
    <row r="16" spans="1:12" ht="15" x14ac:dyDescent="0.25">
      <c r="A16" s="18"/>
      <c r="B16" s="11"/>
      <c r="C16" s="47"/>
      <c r="D16" s="266" t="s">
        <v>29</v>
      </c>
      <c r="E16" s="291" t="s">
        <v>93</v>
      </c>
      <c r="F16" s="292">
        <v>150</v>
      </c>
      <c r="G16" s="293">
        <v>3.6</v>
      </c>
      <c r="H16" s="293">
        <v>4.82</v>
      </c>
      <c r="I16" s="293">
        <v>36.44</v>
      </c>
      <c r="J16" s="294">
        <v>246.5</v>
      </c>
      <c r="K16" s="295" t="s">
        <v>94</v>
      </c>
      <c r="L16" s="289">
        <v>9.65</v>
      </c>
    </row>
    <row r="17" spans="1:12" ht="15" x14ac:dyDescent="0.25">
      <c r="A17" s="18"/>
      <c r="B17" s="11"/>
      <c r="C17" s="47"/>
      <c r="D17" s="266" t="s">
        <v>28</v>
      </c>
      <c r="E17" s="291" t="s">
        <v>43</v>
      </c>
      <c r="F17" s="292">
        <v>100</v>
      </c>
      <c r="G17" s="293">
        <v>13</v>
      </c>
      <c r="H17" s="293">
        <v>1.6</v>
      </c>
      <c r="I17" s="293">
        <v>10</v>
      </c>
      <c r="J17" s="294">
        <v>234.9</v>
      </c>
      <c r="K17" s="295">
        <v>307</v>
      </c>
      <c r="L17" s="289">
        <v>30.29</v>
      </c>
    </row>
    <row r="18" spans="1:12" ht="15" x14ac:dyDescent="0.25">
      <c r="A18" s="18"/>
      <c r="B18" s="11"/>
      <c r="C18" s="47"/>
      <c r="D18" s="266" t="s">
        <v>30</v>
      </c>
      <c r="E18" s="297" t="s">
        <v>44</v>
      </c>
      <c r="F18" s="292">
        <v>200</v>
      </c>
      <c r="G18" s="293">
        <v>0.25</v>
      </c>
      <c r="H18" s="293">
        <v>0.05</v>
      </c>
      <c r="I18" s="293">
        <v>6.61</v>
      </c>
      <c r="J18" s="294">
        <v>27.9</v>
      </c>
      <c r="K18" s="295" t="s">
        <v>47</v>
      </c>
      <c r="L18" s="289">
        <v>2.1</v>
      </c>
    </row>
    <row r="19" spans="1:12" ht="15" x14ac:dyDescent="0.25">
      <c r="A19" s="18"/>
      <c r="B19" s="11"/>
      <c r="C19" s="47"/>
      <c r="D19" s="266" t="s">
        <v>31</v>
      </c>
      <c r="E19" s="298" t="s">
        <v>45</v>
      </c>
      <c r="F19" s="292">
        <v>20</v>
      </c>
      <c r="G19" s="293">
        <v>1.5</v>
      </c>
      <c r="H19" s="293">
        <v>0.57999999999999996</v>
      </c>
      <c r="I19" s="293">
        <v>10.28</v>
      </c>
      <c r="J19" s="294">
        <v>52.4</v>
      </c>
      <c r="K19" s="295">
        <v>111</v>
      </c>
      <c r="L19" s="289">
        <v>2.4</v>
      </c>
    </row>
    <row r="20" spans="1:12" ht="15" x14ac:dyDescent="0.25">
      <c r="A20" s="18"/>
      <c r="B20" s="11"/>
      <c r="C20" s="47"/>
      <c r="D20" s="266" t="s">
        <v>32</v>
      </c>
      <c r="E20" s="297" t="s">
        <v>46</v>
      </c>
      <c r="F20" s="292">
        <v>30</v>
      </c>
      <c r="G20" s="293">
        <v>1.98</v>
      </c>
      <c r="H20" s="293">
        <v>0.36</v>
      </c>
      <c r="I20" s="293">
        <v>10.199999999999999</v>
      </c>
      <c r="J20" s="294">
        <v>54.3</v>
      </c>
      <c r="K20" s="295">
        <v>110</v>
      </c>
      <c r="L20" s="289">
        <v>2.27</v>
      </c>
    </row>
    <row r="21" spans="1:12" ht="15" x14ac:dyDescent="0.25">
      <c r="A21" s="18"/>
      <c r="B21" s="11"/>
      <c r="C21" s="47"/>
      <c r="D21" s="5"/>
      <c r="E21" s="30"/>
      <c r="F21" s="31"/>
      <c r="G21" s="31"/>
      <c r="H21" s="31"/>
      <c r="I21" s="31"/>
      <c r="J21" s="31"/>
      <c r="K21" s="52"/>
      <c r="L21" s="58"/>
    </row>
    <row r="22" spans="1:12" ht="15" x14ac:dyDescent="0.25">
      <c r="A22" s="18"/>
      <c r="B22" s="11"/>
      <c r="C22" s="47"/>
      <c r="D22" s="5"/>
      <c r="E22" s="30"/>
      <c r="F22" s="31"/>
      <c r="G22" s="31"/>
      <c r="H22" s="31"/>
      <c r="I22" s="31"/>
      <c r="J22" s="31"/>
      <c r="K22" s="52"/>
      <c r="L22" s="58"/>
    </row>
    <row r="23" spans="1:12" ht="15" x14ac:dyDescent="0.25">
      <c r="A23" s="19"/>
      <c r="B23" s="12"/>
      <c r="C23" s="6"/>
      <c r="D23" s="13" t="s">
        <v>33</v>
      </c>
      <c r="E23" s="7"/>
      <c r="F23" s="14">
        <f>SUM(F14:F22)</f>
        <v>760</v>
      </c>
      <c r="G23" s="14">
        <f t="shared" ref="G23:J23" si="2">SUM(G14:G22)</f>
        <v>22.88</v>
      </c>
      <c r="H23" s="14">
        <f t="shared" si="2"/>
        <v>15.620000000000001</v>
      </c>
      <c r="I23" s="14">
        <f t="shared" si="2"/>
        <v>85.06</v>
      </c>
      <c r="J23" s="14">
        <f t="shared" si="2"/>
        <v>713.8599999999999</v>
      </c>
      <c r="K23" s="54"/>
      <c r="L23" s="59">
        <f t="shared" ref="L23" si="3">SUM(L14:L22)</f>
        <v>68.77</v>
      </c>
    </row>
    <row r="24" spans="1:12" ht="15.75" thickBot="1" x14ac:dyDescent="0.25">
      <c r="A24" s="23">
        <f>A6</f>
        <v>1</v>
      </c>
      <c r="B24" s="24">
        <f>B6</f>
        <v>1</v>
      </c>
      <c r="C24" s="327" t="s">
        <v>4</v>
      </c>
      <c r="D24" s="328"/>
      <c r="E24" s="25"/>
      <c r="F24" s="26">
        <f>F13+F23</f>
        <v>1294</v>
      </c>
      <c r="G24" s="26">
        <f t="shared" ref="G24:J24" si="4">G13+G23</f>
        <v>40.379999999999995</v>
      </c>
      <c r="H24" s="26">
        <f t="shared" si="4"/>
        <v>35.519999999999996</v>
      </c>
      <c r="I24" s="26">
        <f t="shared" si="4"/>
        <v>146.46</v>
      </c>
      <c r="J24" s="26">
        <f t="shared" si="4"/>
        <v>1207.6599999999999</v>
      </c>
      <c r="K24" s="55"/>
      <c r="L24" s="60">
        <f t="shared" ref="L24" si="5">L13+L23</f>
        <v>115.08</v>
      </c>
    </row>
    <row r="25" spans="1:12" ht="15" x14ac:dyDescent="0.25">
      <c r="A25" s="15">
        <v>1</v>
      </c>
      <c r="B25" s="16">
        <v>2</v>
      </c>
      <c r="C25" s="17" t="s">
        <v>20</v>
      </c>
      <c r="D25" s="263" t="s">
        <v>21</v>
      </c>
      <c r="E25" s="62" t="s">
        <v>48</v>
      </c>
      <c r="F25" s="61">
        <v>170</v>
      </c>
      <c r="G25" s="65">
        <v>24</v>
      </c>
      <c r="H25" s="65">
        <v>11.55</v>
      </c>
      <c r="I25" s="65">
        <v>35.5</v>
      </c>
      <c r="J25" s="67">
        <v>343.4</v>
      </c>
      <c r="K25" s="69">
        <v>279</v>
      </c>
      <c r="L25" s="261">
        <v>46.04</v>
      </c>
    </row>
    <row r="26" spans="1:12" ht="15" x14ac:dyDescent="0.25">
      <c r="A26" s="18"/>
      <c r="B26" s="11"/>
      <c r="C26" s="8"/>
      <c r="D26" s="264"/>
      <c r="E26" s="64"/>
      <c r="F26" s="63"/>
      <c r="G26" s="66"/>
      <c r="H26" s="66"/>
      <c r="I26" s="66"/>
      <c r="J26" s="68"/>
      <c r="K26" s="70"/>
      <c r="L26" s="257"/>
    </row>
    <row r="27" spans="1:12" ht="15" x14ac:dyDescent="0.25">
      <c r="A27" s="18"/>
      <c r="B27" s="11"/>
      <c r="C27" s="8"/>
      <c r="D27" s="265" t="s">
        <v>22</v>
      </c>
      <c r="E27" s="64" t="s">
        <v>44</v>
      </c>
      <c r="F27" s="63">
        <v>200</v>
      </c>
      <c r="G27" s="66">
        <v>0.3</v>
      </c>
      <c r="H27" s="66">
        <v>0.1</v>
      </c>
      <c r="I27" s="66">
        <v>9.5</v>
      </c>
      <c r="J27" s="68">
        <v>40</v>
      </c>
      <c r="K27" s="70">
        <v>459</v>
      </c>
      <c r="L27" s="257">
        <v>2.19</v>
      </c>
    </row>
    <row r="28" spans="1:12" ht="15" x14ac:dyDescent="0.25">
      <c r="A28" s="18"/>
      <c r="B28" s="11"/>
      <c r="C28" s="8"/>
      <c r="D28" s="265" t="s">
        <v>23</v>
      </c>
      <c r="E28" s="64" t="s">
        <v>49</v>
      </c>
      <c r="F28" s="63">
        <v>20</v>
      </c>
      <c r="G28" s="66">
        <v>1.5</v>
      </c>
      <c r="H28" s="66">
        <v>0.57999999999999996</v>
      </c>
      <c r="I28" s="66">
        <v>10.28</v>
      </c>
      <c r="J28" s="68">
        <v>52.4</v>
      </c>
      <c r="K28" s="70">
        <v>111</v>
      </c>
      <c r="L28" s="257">
        <v>2.4</v>
      </c>
    </row>
    <row r="29" spans="1:12" ht="15" x14ac:dyDescent="0.25">
      <c r="A29" s="18"/>
      <c r="B29" s="11"/>
      <c r="C29" s="8"/>
      <c r="D29" s="265" t="s">
        <v>24</v>
      </c>
      <c r="E29" s="64" t="s">
        <v>50</v>
      </c>
      <c r="F29" s="63">
        <v>136</v>
      </c>
      <c r="G29" s="66">
        <v>0.8</v>
      </c>
      <c r="H29" s="66">
        <v>0.2</v>
      </c>
      <c r="I29" s="66">
        <v>7.5</v>
      </c>
      <c r="J29" s="68">
        <v>38</v>
      </c>
      <c r="K29" s="70">
        <v>82</v>
      </c>
      <c r="L29" s="257">
        <v>29.24</v>
      </c>
    </row>
    <row r="30" spans="1:12" ht="15" x14ac:dyDescent="0.25">
      <c r="A30" s="18"/>
      <c r="B30" s="11"/>
      <c r="C30" s="8"/>
      <c r="D30" s="5"/>
      <c r="E30" s="30"/>
      <c r="F30" s="31"/>
      <c r="G30" s="31"/>
      <c r="H30" s="31"/>
      <c r="I30" s="31"/>
      <c r="J30" s="31"/>
      <c r="K30" s="52"/>
      <c r="L30" s="58"/>
    </row>
    <row r="31" spans="1:12" ht="15" x14ac:dyDescent="0.25">
      <c r="A31" s="18"/>
      <c r="B31" s="11"/>
      <c r="C31" s="8"/>
      <c r="D31" s="5"/>
      <c r="E31" s="30"/>
      <c r="F31" s="31"/>
      <c r="G31" s="31"/>
      <c r="H31" s="31"/>
      <c r="I31" s="31"/>
      <c r="J31" s="31"/>
      <c r="K31" s="52"/>
      <c r="L31" s="58"/>
    </row>
    <row r="32" spans="1:12" ht="15" x14ac:dyDescent="0.25">
      <c r="A32" s="19"/>
      <c r="B32" s="12"/>
      <c r="C32" s="6"/>
      <c r="D32" s="45" t="s">
        <v>33</v>
      </c>
      <c r="E32" s="46"/>
      <c r="F32" s="48">
        <f>SUM(F25:F31)</f>
        <v>526</v>
      </c>
      <c r="G32" s="48">
        <f t="shared" ref="G32" si="6">SUM(G25:G31)</f>
        <v>26.6</v>
      </c>
      <c r="H32" s="48">
        <f t="shared" ref="H32" si="7">SUM(H25:H31)</f>
        <v>12.43</v>
      </c>
      <c r="I32" s="48">
        <f t="shared" ref="I32" si="8">SUM(I25:I31)</f>
        <v>62.78</v>
      </c>
      <c r="J32" s="48">
        <f t="shared" ref="J32:L32" si="9">SUM(J25:J31)</f>
        <v>473.79999999999995</v>
      </c>
      <c r="K32" s="53"/>
      <c r="L32" s="211">
        <f t="shared" si="9"/>
        <v>79.86999999999999</v>
      </c>
    </row>
    <row r="33" spans="1:12" ht="15" x14ac:dyDescent="0.25">
      <c r="A33" s="20">
        <f>A25</f>
        <v>1</v>
      </c>
      <c r="B33" s="10">
        <f>B25</f>
        <v>2</v>
      </c>
      <c r="C33" s="44" t="s">
        <v>25</v>
      </c>
      <c r="D33" s="77" t="s">
        <v>26</v>
      </c>
      <c r="E33" s="73" t="s">
        <v>51</v>
      </c>
      <c r="F33" s="72">
        <v>60</v>
      </c>
      <c r="G33" s="75">
        <v>0.8</v>
      </c>
      <c r="H33" s="75">
        <v>3.7</v>
      </c>
      <c r="I33" s="75">
        <v>3.7</v>
      </c>
      <c r="J33" s="76">
        <v>73</v>
      </c>
      <c r="K33" s="256">
        <v>26</v>
      </c>
      <c r="L33" s="126">
        <v>6.79</v>
      </c>
    </row>
    <row r="34" spans="1:12" ht="15" x14ac:dyDescent="0.25">
      <c r="A34" s="18"/>
      <c r="B34" s="11"/>
      <c r="C34" s="47"/>
      <c r="D34" s="77" t="s">
        <v>27</v>
      </c>
      <c r="E34" s="71" t="s">
        <v>52</v>
      </c>
      <c r="F34" s="72">
        <v>250</v>
      </c>
      <c r="G34" s="75">
        <v>7.29</v>
      </c>
      <c r="H34" s="75">
        <v>5.7</v>
      </c>
      <c r="I34" s="75">
        <v>16.989999999999998</v>
      </c>
      <c r="J34" s="76">
        <v>148.5</v>
      </c>
      <c r="K34" s="256">
        <v>144</v>
      </c>
      <c r="L34" s="126">
        <v>24.86</v>
      </c>
    </row>
    <row r="35" spans="1:12" ht="15" x14ac:dyDescent="0.25">
      <c r="A35" s="18"/>
      <c r="B35" s="11"/>
      <c r="C35" s="47"/>
      <c r="D35" s="77" t="s">
        <v>29</v>
      </c>
      <c r="E35" s="73" t="s">
        <v>53</v>
      </c>
      <c r="F35" s="72">
        <v>150</v>
      </c>
      <c r="G35" s="75">
        <v>2.8</v>
      </c>
      <c r="H35" s="75">
        <v>6.4</v>
      </c>
      <c r="I35" s="75">
        <v>21</v>
      </c>
      <c r="J35" s="76">
        <v>127.5</v>
      </c>
      <c r="K35" s="256">
        <v>202</v>
      </c>
      <c r="L35" s="126">
        <v>14.93</v>
      </c>
    </row>
    <row r="36" spans="1:12" ht="15" x14ac:dyDescent="0.25">
      <c r="A36" s="18"/>
      <c r="B36" s="11"/>
      <c r="C36" s="47"/>
      <c r="D36" s="77" t="s">
        <v>28</v>
      </c>
      <c r="E36" s="73" t="s">
        <v>54</v>
      </c>
      <c r="F36" s="72">
        <v>90</v>
      </c>
      <c r="G36" s="75">
        <v>18</v>
      </c>
      <c r="H36" s="75">
        <v>16.2</v>
      </c>
      <c r="I36" s="75">
        <v>10</v>
      </c>
      <c r="J36" s="76">
        <v>256</v>
      </c>
      <c r="K36" s="256" t="s">
        <v>55</v>
      </c>
      <c r="L36" s="126">
        <v>58.78</v>
      </c>
    </row>
    <row r="37" spans="1:12" ht="15" x14ac:dyDescent="0.25">
      <c r="A37" s="18"/>
      <c r="B37" s="11"/>
      <c r="C37" s="47"/>
      <c r="D37" s="77" t="s">
        <v>30</v>
      </c>
      <c r="E37" s="73" t="s">
        <v>102</v>
      </c>
      <c r="F37" s="290">
        <v>200</v>
      </c>
      <c r="G37" s="290">
        <v>1.4</v>
      </c>
      <c r="H37" s="290">
        <v>0</v>
      </c>
      <c r="I37" s="290">
        <v>29</v>
      </c>
      <c r="J37" s="290">
        <v>122</v>
      </c>
      <c r="K37" s="256">
        <v>503</v>
      </c>
      <c r="L37" s="126">
        <v>5.04</v>
      </c>
    </row>
    <row r="38" spans="1:12" ht="15" x14ac:dyDescent="0.25">
      <c r="A38" s="18"/>
      <c r="B38" s="11"/>
      <c r="C38" s="47"/>
      <c r="D38" s="77" t="s">
        <v>31</v>
      </c>
      <c r="E38" s="74" t="s">
        <v>45</v>
      </c>
      <c r="F38" s="72">
        <v>20</v>
      </c>
      <c r="G38" s="75">
        <v>1.6</v>
      </c>
      <c r="H38" s="75">
        <v>0.2</v>
      </c>
      <c r="I38" s="75">
        <v>9.8000000000000007</v>
      </c>
      <c r="J38" s="76">
        <v>47.47</v>
      </c>
      <c r="K38" s="256">
        <v>111</v>
      </c>
      <c r="L38" s="126">
        <v>2.4</v>
      </c>
    </row>
    <row r="39" spans="1:12" ht="15" x14ac:dyDescent="0.25">
      <c r="A39" s="18"/>
      <c r="B39" s="11"/>
      <c r="C39" s="47"/>
      <c r="D39" s="77" t="s">
        <v>32</v>
      </c>
      <c r="E39" s="73" t="s">
        <v>46</v>
      </c>
      <c r="F39" s="72">
        <v>30</v>
      </c>
      <c r="G39" s="75">
        <v>2</v>
      </c>
      <c r="H39" s="75">
        <v>0.4</v>
      </c>
      <c r="I39" s="75">
        <v>11.9</v>
      </c>
      <c r="J39" s="76">
        <v>58.7</v>
      </c>
      <c r="K39" s="256">
        <v>110</v>
      </c>
      <c r="L39" s="126">
        <v>2.1</v>
      </c>
    </row>
    <row r="40" spans="1:12" ht="15" x14ac:dyDescent="0.25">
      <c r="A40" s="18"/>
      <c r="B40" s="11"/>
      <c r="C40" s="47"/>
      <c r="D40" s="5"/>
      <c r="E40" s="30"/>
      <c r="F40" s="31"/>
      <c r="G40" s="31"/>
      <c r="H40" s="31"/>
      <c r="I40" s="31"/>
      <c r="J40" s="31"/>
      <c r="K40" s="52"/>
      <c r="L40" s="58"/>
    </row>
    <row r="41" spans="1:12" ht="15" x14ac:dyDescent="0.25">
      <c r="A41" s="18"/>
      <c r="B41" s="11"/>
      <c r="C41" s="47"/>
      <c r="D41" s="5"/>
      <c r="E41" s="30"/>
      <c r="F41" s="31"/>
      <c r="G41" s="31"/>
      <c r="H41" s="31"/>
      <c r="I41" s="31"/>
      <c r="J41" s="31"/>
      <c r="K41" s="52"/>
      <c r="L41" s="58"/>
    </row>
    <row r="42" spans="1:12" ht="15" x14ac:dyDescent="0.25">
      <c r="A42" s="19"/>
      <c r="B42" s="12"/>
      <c r="C42" s="6"/>
      <c r="D42" s="13" t="s">
        <v>33</v>
      </c>
      <c r="E42" s="7"/>
      <c r="F42" s="14">
        <f>SUM(F33:F41)</f>
        <v>800</v>
      </c>
      <c r="G42" s="14">
        <f t="shared" ref="G42" si="10">SUM(G33:G41)</f>
        <v>33.89</v>
      </c>
      <c r="H42" s="14">
        <f t="shared" ref="H42" si="11">SUM(H33:H41)</f>
        <v>32.6</v>
      </c>
      <c r="I42" s="14">
        <f t="shared" ref="I42" si="12">SUM(I33:I41)</f>
        <v>102.39</v>
      </c>
      <c r="J42" s="14">
        <f t="shared" ref="J42:L42" si="13">SUM(J33:J41)</f>
        <v>833.17000000000007</v>
      </c>
      <c r="K42" s="54"/>
      <c r="L42" s="59">
        <f t="shared" si="13"/>
        <v>114.9</v>
      </c>
    </row>
    <row r="43" spans="1:12" ht="15.75" customHeight="1" thickBot="1" x14ac:dyDescent="0.25">
      <c r="A43" s="23">
        <f>A25</f>
        <v>1</v>
      </c>
      <c r="B43" s="24">
        <f>B25</f>
        <v>2</v>
      </c>
      <c r="C43" s="327" t="s">
        <v>4</v>
      </c>
      <c r="D43" s="328"/>
      <c r="E43" s="25"/>
      <c r="F43" s="26">
        <f>F32+F42</f>
        <v>1326</v>
      </c>
      <c r="G43" s="26">
        <f t="shared" ref="G43" si="14">G32+G42</f>
        <v>60.49</v>
      </c>
      <c r="H43" s="26">
        <f t="shared" ref="H43" si="15">H32+H42</f>
        <v>45.03</v>
      </c>
      <c r="I43" s="26">
        <f t="shared" ref="I43" si="16">I32+I42</f>
        <v>165.17000000000002</v>
      </c>
      <c r="J43" s="26">
        <f t="shared" ref="J43:L43" si="17">J32+J42</f>
        <v>1306.97</v>
      </c>
      <c r="K43" s="55"/>
      <c r="L43" s="60">
        <f t="shared" si="17"/>
        <v>194.76999999999998</v>
      </c>
    </row>
    <row r="44" spans="1:12" ht="15" x14ac:dyDescent="0.25">
      <c r="A44" s="15">
        <v>1</v>
      </c>
      <c r="B44" s="16">
        <v>3</v>
      </c>
      <c r="C44" s="88" t="s">
        <v>20</v>
      </c>
      <c r="D44" s="251" t="s">
        <v>21</v>
      </c>
      <c r="E44" s="79" t="s">
        <v>57</v>
      </c>
      <c r="F44" s="78">
        <v>180</v>
      </c>
      <c r="G44" s="82">
        <v>2.7</v>
      </c>
      <c r="H44" s="82">
        <v>3.6</v>
      </c>
      <c r="I44" s="82">
        <v>28.3</v>
      </c>
      <c r="J44" s="84">
        <v>208.43</v>
      </c>
      <c r="K44" s="86">
        <v>217</v>
      </c>
      <c r="L44" s="253">
        <v>13.34</v>
      </c>
    </row>
    <row r="45" spans="1:12" ht="15" x14ac:dyDescent="0.25">
      <c r="A45" s="18"/>
      <c r="B45" s="11"/>
      <c r="C45" s="47"/>
      <c r="D45" s="90"/>
      <c r="E45" s="81"/>
      <c r="F45" s="80"/>
      <c r="G45" s="83"/>
      <c r="H45" s="83"/>
      <c r="I45" s="83"/>
      <c r="J45" s="85"/>
      <c r="K45" s="87"/>
      <c r="L45" s="254"/>
    </row>
    <row r="46" spans="1:12" ht="15" x14ac:dyDescent="0.25">
      <c r="A46" s="18"/>
      <c r="B46" s="11"/>
      <c r="C46" s="47"/>
      <c r="D46" s="89" t="s">
        <v>22</v>
      </c>
      <c r="E46" s="81" t="s">
        <v>58</v>
      </c>
      <c r="F46" s="80">
        <v>200</v>
      </c>
      <c r="G46" s="83">
        <v>3.3</v>
      </c>
      <c r="H46" s="83">
        <v>2.9</v>
      </c>
      <c r="I46" s="83">
        <v>13.8</v>
      </c>
      <c r="J46" s="85">
        <v>94</v>
      </c>
      <c r="K46" s="87">
        <v>462</v>
      </c>
      <c r="L46" s="254">
        <v>11.18</v>
      </c>
    </row>
    <row r="47" spans="1:12" ht="15" x14ac:dyDescent="0.25">
      <c r="A47" s="18"/>
      <c r="B47" s="11"/>
      <c r="C47" s="47"/>
      <c r="D47" s="89" t="s">
        <v>23</v>
      </c>
      <c r="E47" s="81" t="s">
        <v>49</v>
      </c>
      <c r="F47" s="80">
        <v>20</v>
      </c>
      <c r="G47" s="83">
        <v>1.5</v>
      </c>
      <c r="H47" s="83">
        <v>0.57999999999999996</v>
      </c>
      <c r="I47" s="83">
        <v>10.28</v>
      </c>
      <c r="J47" s="85">
        <v>52.4</v>
      </c>
      <c r="K47" s="87">
        <v>111</v>
      </c>
      <c r="L47" s="254">
        <v>2.4</v>
      </c>
    </row>
    <row r="48" spans="1:12" ht="15" x14ac:dyDescent="0.25">
      <c r="A48" s="18"/>
      <c r="B48" s="11"/>
      <c r="C48" s="47"/>
      <c r="D48" s="89" t="s">
        <v>24</v>
      </c>
      <c r="E48" s="81" t="s">
        <v>59</v>
      </c>
      <c r="F48" s="80">
        <v>112</v>
      </c>
      <c r="G48" s="83">
        <v>0.4</v>
      </c>
      <c r="H48" s="83">
        <v>0.3</v>
      </c>
      <c r="I48" s="83">
        <v>10.3</v>
      </c>
      <c r="J48" s="85">
        <v>47</v>
      </c>
      <c r="K48" s="87">
        <v>82</v>
      </c>
      <c r="L48" s="254">
        <v>26.66</v>
      </c>
    </row>
    <row r="49" spans="1:12" ht="15" x14ac:dyDescent="0.25">
      <c r="A49" s="18"/>
      <c r="B49" s="11"/>
      <c r="C49" s="47"/>
      <c r="D49" s="91" t="s">
        <v>56</v>
      </c>
      <c r="E49" s="81" t="s">
        <v>60</v>
      </c>
      <c r="F49" s="80">
        <v>10</v>
      </c>
      <c r="G49" s="83">
        <v>0.16</v>
      </c>
      <c r="H49" s="83">
        <v>7.2</v>
      </c>
      <c r="I49" s="83">
        <v>0.13</v>
      </c>
      <c r="J49" s="85">
        <v>73.180000000000007</v>
      </c>
      <c r="K49" s="87">
        <v>79</v>
      </c>
      <c r="L49" s="254">
        <v>14.63</v>
      </c>
    </row>
    <row r="50" spans="1:12" ht="15" x14ac:dyDescent="0.25">
      <c r="A50" s="18"/>
      <c r="B50" s="11"/>
      <c r="C50" s="47"/>
      <c r="D50" s="5"/>
      <c r="E50" s="30"/>
      <c r="F50" s="31"/>
      <c r="G50" s="31"/>
      <c r="H50" s="31"/>
      <c r="I50" s="31"/>
      <c r="J50" s="31"/>
      <c r="K50" s="52"/>
      <c r="L50" s="58"/>
    </row>
    <row r="51" spans="1:12" ht="15" x14ac:dyDescent="0.25">
      <c r="A51" s="19"/>
      <c r="B51" s="12"/>
      <c r="C51" s="6"/>
      <c r="D51" s="45" t="s">
        <v>33</v>
      </c>
      <c r="E51" s="46"/>
      <c r="F51" s="48">
        <f>SUM(F44:F50)</f>
        <v>522</v>
      </c>
      <c r="G51" s="48">
        <f t="shared" ref="G51" si="18">SUM(G44:G50)</f>
        <v>8.06</v>
      </c>
      <c r="H51" s="48">
        <f t="shared" ref="H51" si="19">SUM(H44:H50)</f>
        <v>14.58</v>
      </c>
      <c r="I51" s="48">
        <f t="shared" ref="I51" si="20">SUM(I44:I50)</f>
        <v>62.810000000000009</v>
      </c>
      <c r="J51" s="48">
        <f t="shared" ref="J51:L51" si="21">SUM(J44:J50)</f>
        <v>475.01</v>
      </c>
      <c r="K51" s="53"/>
      <c r="L51" s="211">
        <f t="shared" si="21"/>
        <v>68.209999999999994</v>
      </c>
    </row>
    <row r="52" spans="1:12" ht="15" x14ac:dyDescent="0.25">
      <c r="A52" s="20">
        <f>A44</f>
        <v>1</v>
      </c>
      <c r="B52" s="10">
        <f>B44</f>
        <v>3</v>
      </c>
      <c r="C52" s="44" t="s">
        <v>25</v>
      </c>
      <c r="D52" s="97" t="s">
        <v>26</v>
      </c>
      <c r="E52" s="92" t="s">
        <v>103</v>
      </c>
      <c r="F52" s="299">
        <v>60</v>
      </c>
      <c r="G52" s="299">
        <v>0.87</v>
      </c>
      <c r="H52" s="299">
        <v>3.6</v>
      </c>
      <c r="I52" s="299">
        <v>5.04</v>
      </c>
      <c r="J52" s="300">
        <v>56.4</v>
      </c>
      <c r="K52" s="252">
        <v>1</v>
      </c>
      <c r="L52" s="255">
        <v>6.08</v>
      </c>
    </row>
    <row r="53" spans="1:12" ht="15" x14ac:dyDescent="0.25">
      <c r="A53" s="18"/>
      <c r="B53" s="11"/>
      <c r="C53" s="47"/>
      <c r="D53" s="99" t="s">
        <v>27</v>
      </c>
      <c r="E53" s="92" t="s">
        <v>61</v>
      </c>
      <c r="F53" s="93">
        <v>250</v>
      </c>
      <c r="G53" s="95">
        <v>11.4</v>
      </c>
      <c r="H53" s="95">
        <v>7.6</v>
      </c>
      <c r="I53" s="95">
        <v>7.84</v>
      </c>
      <c r="J53" s="96">
        <v>135.80000000000001</v>
      </c>
      <c r="K53" s="252">
        <v>114</v>
      </c>
      <c r="L53" s="255">
        <v>9.4499999999999993</v>
      </c>
    </row>
    <row r="54" spans="1:12" ht="15" x14ac:dyDescent="0.25">
      <c r="A54" s="18"/>
      <c r="B54" s="11"/>
      <c r="C54" s="47"/>
      <c r="D54" s="99" t="s">
        <v>29</v>
      </c>
      <c r="E54" s="92" t="s">
        <v>62</v>
      </c>
      <c r="F54" s="93">
        <v>180</v>
      </c>
      <c r="G54" s="95">
        <v>6.78</v>
      </c>
      <c r="H54" s="95">
        <v>0.81</v>
      </c>
      <c r="I54" s="95">
        <v>34.840000000000003</v>
      </c>
      <c r="J54" s="96">
        <v>185.6</v>
      </c>
      <c r="K54" s="252">
        <v>256</v>
      </c>
      <c r="L54" s="255">
        <v>6.35</v>
      </c>
    </row>
    <row r="55" spans="1:12" ht="15" x14ac:dyDescent="0.25">
      <c r="A55" s="18"/>
      <c r="B55" s="11"/>
      <c r="C55" s="47"/>
      <c r="D55" s="97" t="s">
        <v>28</v>
      </c>
      <c r="E55" s="92" t="s">
        <v>63</v>
      </c>
      <c r="F55" s="93">
        <v>100</v>
      </c>
      <c r="G55" s="95">
        <v>14.85</v>
      </c>
      <c r="H55" s="95">
        <v>10.56</v>
      </c>
      <c r="I55" s="95">
        <v>9.19</v>
      </c>
      <c r="J55" s="96">
        <v>195.4</v>
      </c>
      <c r="K55" s="252">
        <v>412</v>
      </c>
      <c r="L55" s="255">
        <v>58.78</v>
      </c>
    </row>
    <row r="56" spans="1:12" ht="15" x14ac:dyDescent="0.25">
      <c r="A56" s="18"/>
      <c r="B56" s="11"/>
      <c r="C56" s="47"/>
      <c r="D56" s="99" t="s">
        <v>30</v>
      </c>
      <c r="E56" s="98" t="s">
        <v>44</v>
      </c>
      <c r="F56" s="93">
        <v>200</v>
      </c>
      <c r="G56" s="95">
        <v>0.25</v>
      </c>
      <c r="H56" s="95">
        <v>0.05</v>
      </c>
      <c r="I56" s="95">
        <v>6.61</v>
      </c>
      <c r="J56" s="96">
        <v>27.9</v>
      </c>
      <c r="K56" s="252" t="s">
        <v>64</v>
      </c>
      <c r="L56" s="255">
        <v>2.27</v>
      </c>
    </row>
    <row r="57" spans="1:12" ht="15" x14ac:dyDescent="0.25">
      <c r="A57" s="18"/>
      <c r="B57" s="11"/>
      <c r="C57" s="47"/>
      <c r="D57" s="99" t="s">
        <v>31</v>
      </c>
      <c r="E57" s="94" t="s">
        <v>45</v>
      </c>
      <c r="F57" s="93">
        <v>20</v>
      </c>
      <c r="G57" s="95">
        <v>1.6</v>
      </c>
      <c r="H57" s="95">
        <v>0.2</v>
      </c>
      <c r="I57" s="95">
        <v>9.8000000000000007</v>
      </c>
      <c r="J57" s="96">
        <v>47.47</v>
      </c>
      <c r="K57" s="252">
        <v>111</v>
      </c>
      <c r="L57" s="255">
        <v>2.4</v>
      </c>
    </row>
    <row r="58" spans="1:12" ht="15" x14ac:dyDescent="0.25">
      <c r="A58" s="18"/>
      <c r="B58" s="11"/>
      <c r="C58" s="47"/>
      <c r="D58" s="99" t="s">
        <v>32</v>
      </c>
      <c r="E58" s="92" t="s">
        <v>46</v>
      </c>
      <c r="F58" s="93">
        <v>30</v>
      </c>
      <c r="G58" s="95">
        <v>2</v>
      </c>
      <c r="H58" s="95">
        <v>0.4</v>
      </c>
      <c r="I58" s="95">
        <v>11.9</v>
      </c>
      <c r="J58" s="96">
        <v>58.7</v>
      </c>
      <c r="K58" s="252">
        <v>110</v>
      </c>
      <c r="L58" s="255">
        <v>2.1</v>
      </c>
    </row>
    <row r="59" spans="1:12" ht="15" x14ac:dyDescent="0.25">
      <c r="A59" s="18"/>
      <c r="B59" s="11"/>
      <c r="C59" s="8"/>
      <c r="D59" s="5"/>
      <c r="E59" s="30"/>
      <c r="F59" s="31"/>
      <c r="G59" s="31"/>
      <c r="H59" s="31"/>
      <c r="I59" s="31"/>
      <c r="J59" s="31"/>
      <c r="K59" s="52"/>
      <c r="L59" s="58"/>
    </row>
    <row r="60" spans="1:12" ht="15" x14ac:dyDescent="0.25">
      <c r="A60" s="18"/>
      <c r="B60" s="11"/>
      <c r="C60" s="8"/>
      <c r="D60" s="5"/>
      <c r="E60" s="30"/>
      <c r="F60" s="31"/>
      <c r="G60" s="31"/>
      <c r="H60" s="31"/>
      <c r="I60" s="31"/>
      <c r="J60" s="31"/>
      <c r="K60" s="52"/>
      <c r="L60" s="58"/>
    </row>
    <row r="61" spans="1:12" ht="15" x14ac:dyDescent="0.25">
      <c r="A61" s="19"/>
      <c r="B61" s="12"/>
      <c r="C61" s="6"/>
      <c r="D61" s="13" t="s">
        <v>33</v>
      </c>
      <c r="E61" s="7"/>
      <c r="F61" s="14">
        <f>SUM(F52:F60)</f>
        <v>840</v>
      </c>
      <c r="G61" s="14">
        <f t="shared" ref="G61" si="22">SUM(G52:G60)</f>
        <v>37.75</v>
      </c>
      <c r="H61" s="14">
        <f t="shared" ref="H61" si="23">SUM(H52:H60)</f>
        <v>23.22</v>
      </c>
      <c r="I61" s="14">
        <f t="shared" ref="I61" si="24">SUM(I52:I60)</f>
        <v>85.22</v>
      </c>
      <c r="J61" s="14">
        <f t="shared" ref="J61:L61" si="25">SUM(J52:J60)</f>
        <v>707.2700000000001</v>
      </c>
      <c r="K61" s="54"/>
      <c r="L61" s="59">
        <f t="shared" si="25"/>
        <v>87.429999999999993</v>
      </c>
    </row>
    <row r="62" spans="1:12" ht="15.75" customHeight="1" thickBot="1" x14ac:dyDescent="0.25">
      <c r="A62" s="23">
        <f>A44</f>
        <v>1</v>
      </c>
      <c r="B62" s="24">
        <f>B44</f>
        <v>3</v>
      </c>
      <c r="C62" s="327" t="s">
        <v>4</v>
      </c>
      <c r="D62" s="328"/>
      <c r="E62" s="25"/>
      <c r="F62" s="26">
        <f>F51+F61</f>
        <v>1362</v>
      </c>
      <c r="G62" s="26">
        <f t="shared" ref="G62" si="26">G51+G61</f>
        <v>45.81</v>
      </c>
      <c r="H62" s="26">
        <f t="shared" ref="H62" si="27">H51+H61</f>
        <v>37.799999999999997</v>
      </c>
      <c r="I62" s="26">
        <f t="shared" ref="I62" si="28">I51+I61</f>
        <v>148.03</v>
      </c>
      <c r="J62" s="26">
        <f t="shared" ref="J62:L62" si="29">J51+J61</f>
        <v>1182.2800000000002</v>
      </c>
      <c r="K62" s="55"/>
      <c r="L62" s="60">
        <f t="shared" si="29"/>
        <v>155.63999999999999</v>
      </c>
    </row>
    <row r="63" spans="1:12" ht="15" x14ac:dyDescent="0.25">
      <c r="A63" s="15">
        <v>1</v>
      </c>
      <c r="B63" s="16">
        <v>4</v>
      </c>
      <c r="C63" s="88" t="s">
        <v>20</v>
      </c>
      <c r="D63" s="244" t="s">
        <v>21</v>
      </c>
      <c r="E63" s="102" t="s">
        <v>65</v>
      </c>
      <c r="F63" s="101">
        <v>150</v>
      </c>
      <c r="G63" s="105">
        <v>13</v>
      </c>
      <c r="H63" s="105">
        <v>20</v>
      </c>
      <c r="I63" s="105">
        <v>3.2</v>
      </c>
      <c r="J63" s="107">
        <v>246</v>
      </c>
      <c r="K63" s="245">
        <v>268</v>
      </c>
      <c r="L63" s="248">
        <v>40.92</v>
      </c>
    </row>
    <row r="64" spans="1:12" ht="15" x14ac:dyDescent="0.25">
      <c r="A64" s="18"/>
      <c r="B64" s="11"/>
      <c r="C64" s="47"/>
      <c r="D64" s="100" t="s">
        <v>26</v>
      </c>
      <c r="E64" s="104" t="s">
        <v>66</v>
      </c>
      <c r="F64" s="103">
        <v>60</v>
      </c>
      <c r="G64" s="106">
        <v>0.4</v>
      </c>
      <c r="H64" s="106">
        <v>0.06</v>
      </c>
      <c r="I64" s="106">
        <v>1.1399999999999999</v>
      </c>
      <c r="J64" s="108">
        <v>35.6</v>
      </c>
      <c r="K64" s="246">
        <v>148</v>
      </c>
      <c r="L64" s="249">
        <v>15.19</v>
      </c>
    </row>
    <row r="65" spans="1:12" ht="15" x14ac:dyDescent="0.25">
      <c r="A65" s="18"/>
      <c r="B65" s="11"/>
      <c r="C65" s="47"/>
      <c r="D65" s="109" t="s">
        <v>22</v>
      </c>
      <c r="E65" s="104" t="s">
        <v>39</v>
      </c>
      <c r="F65" s="103">
        <v>200</v>
      </c>
      <c r="G65" s="106">
        <v>2.8</v>
      </c>
      <c r="H65" s="106">
        <v>2.5</v>
      </c>
      <c r="I65" s="106">
        <v>13.6</v>
      </c>
      <c r="J65" s="108">
        <v>88</v>
      </c>
      <c r="K65" s="246">
        <v>465</v>
      </c>
      <c r="L65" s="249">
        <v>10.029999999999999</v>
      </c>
    </row>
    <row r="66" spans="1:12" ht="15" x14ac:dyDescent="0.25">
      <c r="A66" s="18"/>
      <c r="B66" s="11"/>
      <c r="C66" s="47"/>
      <c r="D66" s="109" t="s">
        <v>23</v>
      </c>
      <c r="E66" s="104" t="s">
        <v>49</v>
      </c>
      <c r="F66" s="103">
        <v>20</v>
      </c>
      <c r="G66" s="106">
        <v>1.5</v>
      </c>
      <c r="H66" s="106">
        <v>0.57999999999999996</v>
      </c>
      <c r="I66" s="106">
        <v>10.28</v>
      </c>
      <c r="J66" s="108">
        <v>52.4</v>
      </c>
      <c r="K66" s="246">
        <v>111</v>
      </c>
      <c r="L66" s="249">
        <v>2.4</v>
      </c>
    </row>
    <row r="67" spans="1:12" ht="15" x14ac:dyDescent="0.25">
      <c r="A67" s="18"/>
      <c r="B67" s="11"/>
      <c r="C67" s="47"/>
      <c r="D67" s="109" t="s">
        <v>24</v>
      </c>
      <c r="E67" s="104" t="s">
        <v>67</v>
      </c>
      <c r="F67" s="103">
        <v>150</v>
      </c>
      <c r="G67" s="106">
        <v>0.9</v>
      </c>
      <c r="H67" s="106">
        <v>0.2</v>
      </c>
      <c r="I67" s="106">
        <v>8.1</v>
      </c>
      <c r="J67" s="108">
        <v>49.2</v>
      </c>
      <c r="K67" s="246">
        <v>82</v>
      </c>
      <c r="L67" s="249">
        <v>28.5</v>
      </c>
    </row>
    <row r="68" spans="1:12" ht="15" x14ac:dyDescent="0.25">
      <c r="A68" s="18"/>
      <c r="B68" s="11"/>
      <c r="C68" s="8"/>
      <c r="D68" s="5"/>
      <c r="E68" s="30"/>
      <c r="F68" s="31"/>
      <c r="G68" s="31"/>
      <c r="H68" s="31"/>
      <c r="I68" s="31"/>
      <c r="J68" s="31"/>
      <c r="K68" s="52"/>
      <c r="L68" s="58"/>
    </row>
    <row r="69" spans="1:12" ht="15" x14ac:dyDescent="0.25">
      <c r="A69" s="18"/>
      <c r="B69" s="11"/>
      <c r="C69" s="8"/>
      <c r="D69" s="5"/>
      <c r="E69" s="30"/>
      <c r="F69" s="31"/>
      <c r="G69" s="31"/>
      <c r="H69" s="31"/>
      <c r="I69" s="31"/>
      <c r="J69" s="31"/>
      <c r="K69" s="52"/>
      <c r="L69" s="58"/>
    </row>
    <row r="70" spans="1:12" ht="15" x14ac:dyDescent="0.25">
      <c r="A70" s="19"/>
      <c r="B70" s="12"/>
      <c r="C70" s="6"/>
      <c r="D70" s="45" t="s">
        <v>33</v>
      </c>
      <c r="E70" s="46"/>
      <c r="F70" s="48">
        <f>SUM(F63:F69)</f>
        <v>580</v>
      </c>
      <c r="G70" s="48">
        <f t="shared" ref="G70" si="30">SUM(G63:G69)</f>
        <v>18.599999999999998</v>
      </c>
      <c r="H70" s="48">
        <f t="shared" ref="H70" si="31">SUM(H63:H69)</f>
        <v>23.339999999999996</v>
      </c>
      <c r="I70" s="48">
        <f t="shared" ref="I70" si="32">SUM(I63:I69)</f>
        <v>36.32</v>
      </c>
      <c r="J70" s="48">
        <f t="shared" ref="J70:L70" si="33">SUM(J63:J69)</f>
        <v>471.2</v>
      </c>
      <c r="K70" s="53"/>
      <c r="L70" s="211">
        <f t="shared" si="33"/>
        <v>97.04</v>
      </c>
    </row>
    <row r="71" spans="1:12" ht="15" x14ac:dyDescent="0.25">
      <c r="A71" s="20">
        <f>A63</f>
        <v>1</v>
      </c>
      <c r="B71" s="10">
        <f>B63</f>
        <v>4</v>
      </c>
      <c r="C71" s="44" t="s">
        <v>25</v>
      </c>
      <c r="D71" s="115" t="s">
        <v>26</v>
      </c>
      <c r="E71" s="110" t="s">
        <v>68</v>
      </c>
      <c r="F71" s="111">
        <v>100</v>
      </c>
      <c r="G71" s="113">
        <v>1.6</v>
      </c>
      <c r="H71" s="113">
        <v>6.2</v>
      </c>
      <c r="I71" s="113">
        <v>6.6</v>
      </c>
      <c r="J71" s="114">
        <v>88</v>
      </c>
      <c r="K71" s="247">
        <v>47</v>
      </c>
      <c r="L71" s="250">
        <v>7.33</v>
      </c>
    </row>
    <row r="72" spans="1:12" ht="15" x14ac:dyDescent="0.25">
      <c r="A72" s="18"/>
      <c r="B72" s="11"/>
      <c r="C72" s="47"/>
      <c r="D72" s="115" t="s">
        <v>27</v>
      </c>
      <c r="E72" s="110" t="s">
        <v>69</v>
      </c>
      <c r="F72" s="111">
        <v>250</v>
      </c>
      <c r="G72" s="113">
        <v>6.5</v>
      </c>
      <c r="H72" s="113">
        <v>2.48</v>
      </c>
      <c r="I72" s="113">
        <v>14.38</v>
      </c>
      <c r="J72" s="114">
        <v>115.75</v>
      </c>
      <c r="K72" s="247">
        <v>152</v>
      </c>
      <c r="L72" s="250">
        <v>27.83</v>
      </c>
    </row>
    <row r="73" spans="1:12" ht="15" x14ac:dyDescent="0.25">
      <c r="A73" s="18"/>
      <c r="B73" s="11"/>
      <c r="C73" s="47"/>
      <c r="D73" s="115" t="s">
        <v>28</v>
      </c>
      <c r="E73" s="110" t="s">
        <v>70</v>
      </c>
      <c r="F73" s="111">
        <v>210</v>
      </c>
      <c r="G73" s="301">
        <v>20.3</v>
      </c>
      <c r="H73" s="301">
        <v>17</v>
      </c>
      <c r="I73" s="301">
        <v>35.69</v>
      </c>
      <c r="J73" s="302">
        <v>377</v>
      </c>
      <c r="K73" s="247">
        <v>375</v>
      </c>
      <c r="L73" s="250">
        <v>50.45</v>
      </c>
    </row>
    <row r="74" spans="1:12" ht="15" x14ac:dyDescent="0.25">
      <c r="A74" s="18"/>
      <c r="B74" s="11"/>
      <c r="C74" s="47"/>
      <c r="D74" s="115" t="s">
        <v>31</v>
      </c>
      <c r="E74" s="112" t="s">
        <v>45</v>
      </c>
      <c r="F74" s="111">
        <v>20</v>
      </c>
      <c r="G74" s="113">
        <v>1.6</v>
      </c>
      <c r="H74" s="113">
        <v>0.2</v>
      </c>
      <c r="I74" s="113">
        <v>9.8000000000000007</v>
      </c>
      <c r="J74" s="114">
        <v>52.4</v>
      </c>
      <c r="K74" s="247">
        <v>111</v>
      </c>
      <c r="L74" s="250">
        <v>2.4</v>
      </c>
    </row>
    <row r="75" spans="1:12" ht="15" x14ac:dyDescent="0.25">
      <c r="A75" s="18"/>
      <c r="B75" s="11"/>
      <c r="C75" s="47"/>
      <c r="D75" s="115" t="s">
        <v>32</v>
      </c>
      <c r="E75" s="110" t="s">
        <v>46</v>
      </c>
      <c r="F75" s="111">
        <v>30</v>
      </c>
      <c r="G75" s="113">
        <v>2</v>
      </c>
      <c r="H75" s="113">
        <v>0.4</v>
      </c>
      <c r="I75" s="113">
        <v>11.9</v>
      </c>
      <c r="J75" s="114">
        <v>54.3</v>
      </c>
      <c r="K75" s="247">
        <v>110</v>
      </c>
      <c r="L75" s="250">
        <v>2.1</v>
      </c>
    </row>
    <row r="76" spans="1:12" ht="15" x14ac:dyDescent="0.25">
      <c r="A76" s="18"/>
      <c r="B76" s="11"/>
      <c r="C76" s="47"/>
      <c r="D76" s="115" t="s">
        <v>30</v>
      </c>
      <c r="E76" s="110" t="s">
        <v>71</v>
      </c>
      <c r="F76" s="111">
        <v>200</v>
      </c>
      <c r="G76" s="113">
        <v>0.6</v>
      </c>
      <c r="H76" s="113">
        <v>0.1</v>
      </c>
      <c r="I76" s="113">
        <v>20.100000000000001</v>
      </c>
      <c r="J76" s="114">
        <v>84</v>
      </c>
      <c r="K76" s="247">
        <v>495</v>
      </c>
      <c r="L76" s="250">
        <v>3.58</v>
      </c>
    </row>
    <row r="77" spans="1:12" ht="15" x14ac:dyDescent="0.25">
      <c r="A77" s="18"/>
      <c r="B77" s="11"/>
      <c r="C77" s="47"/>
      <c r="D77" s="5"/>
      <c r="E77" s="30"/>
      <c r="F77" s="31"/>
      <c r="G77" s="31"/>
      <c r="H77" s="31"/>
      <c r="I77" s="31"/>
      <c r="J77" s="31"/>
      <c r="K77" s="52"/>
      <c r="L77" s="58"/>
    </row>
    <row r="78" spans="1:12" ht="15" x14ac:dyDescent="0.25">
      <c r="A78" s="18"/>
      <c r="B78" s="11"/>
      <c r="C78" s="8"/>
      <c r="D78" s="5"/>
      <c r="E78" s="30"/>
      <c r="F78" s="31"/>
      <c r="G78" s="31"/>
      <c r="H78" s="31"/>
      <c r="I78" s="31"/>
      <c r="J78" s="31"/>
      <c r="K78" s="52"/>
      <c r="L78" s="58"/>
    </row>
    <row r="79" spans="1:12" ht="15" x14ac:dyDescent="0.25">
      <c r="A79" s="18"/>
      <c r="B79" s="11"/>
      <c r="C79" s="8"/>
      <c r="D79" s="5"/>
      <c r="E79" s="30"/>
      <c r="F79" s="31"/>
      <c r="G79" s="31"/>
      <c r="H79" s="31"/>
      <c r="I79" s="31"/>
      <c r="J79" s="31"/>
      <c r="K79" s="52"/>
      <c r="L79" s="58"/>
    </row>
    <row r="80" spans="1:12" ht="15" x14ac:dyDescent="0.25">
      <c r="A80" s="19"/>
      <c r="B80" s="12"/>
      <c r="C80" s="6"/>
      <c r="D80" s="13" t="s">
        <v>33</v>
      </c>
      <c r="E80" s="7"/>
      <c r="F80" s="14">
        <f>SUM(F71:F79)</f>
        <v>810</v>
      </c>
      <c r="G80" s="14">
        <f t="shared" ref="G80" si="34">SUM(G71:G79)</f>
        <v>32.6</v>
      </c>
      <c r="H80" s="14">
        <f t="shared" ref="H80" si="35">SUM(H71:H79)</f>
        <v>26.38</v>
      </c>
      <c r="I80" s="14">
        <f t="shared" ref="I80" si="36">SUM(I71:I79)</f>
        <v>98.47</v>
      </c>
      <c r="J80" s="14">
        <f t="shared" ref="J80:L80" si="37">SUM(J71:J79)</f>
        <v>771.44999999999993</v>
      </c>
      <c r="K80" s="54"/>
      <c r="L80" s="59">
        <f t="shared" si="37"/>
        <v>93.69</v>
      </c>
    </row>
    <row r="81" spans="1:12" ht="15.75" customHeight="1" thickBot="1" x14ac:dyDescent="0.25">
      <c r="A81" s="23">
        <f>A63</f>
        <v>1</v>
      </c>
      <c r="B81" s="24">
        <f>B63</f>
        <v>4</v>
      </c>
      <c r="C81" s="327" t="s">
        <v>4</v>
      </c>
      <c r="D81" s="328"/>
      <c r="E81" s="25"/>
      <c r="F81" s="26">
        <f>F70+F80</f>
        <v>1390</v>
      </c>
      <c r="G81" s="26">
        <f t="shared" ref="G81" si="38">G70+G80</f>
        <v>51.2</v>
      </c>
      <c r="H81" s="26">
        <f t="shared" ref="H81" si="39">H70+H80</f>
        <v>49.72</v>
      </c>
      <c r="I81" s="26">
        <f t="shared" ref="I81" si="40">I70+I80</f>
        <v>134.79</v>
      </c>
      <c r="J81" s="26">
        <f t="shared" ref="J81:L81" si="41">J70+J80</f>
        <v>1242.6499999999999</v>
      </c>
      <c r="K81" s="55"/>
      <c r="L81" s="60">
        <f t="shared" si="41"/>
        <v>190.73000000000002</v>
      </c>
    </row>
    <row r="82" spans="1:12" ht="15" x14ac:dyDescent="0.25">
      <c r="A82" s="15">
        <v>1</v>
      </c>
      <c r="B82" s="16">
        <v>5</v>
      </c>
      <c r="C82" s="88" t="s">
        <v>20</v>
      </c>
      <c r="D82" s="267" t="s">
        <v>21</v>
      </c>
      <c r="E82" s="117" t="s">
        <v>72</v>
      </c>
      <c r="F82" s="116">
        <v>170</v>
      </c>
      <c r="G82" s="120">
        <v>10.050000000000001</v>
      </c>
      <c r="H82" s="120">
        <v>8.6</v>
      </c>
      <c r="I82" s="120">
        <v>26.5</v>
      </c>
      <c r="J82" s="122">
        <v>336</v>
      </c>
      <c r="K82" s="242">
        <v>259</v>
      </c>
      <c r="L82" s="124">
        <v>13.97</v>
      </c>
    </row>
    <row r="83" spans="1:12" ht="15" x14ac:dyDescent="0.25">
      <c r="A83" s="18"/>
      <c r="B83" s="11"/>
      <c r="C83" s="47"/>
      <c r="D83" s="268"/>
      <c r="E83" s="119"/>
      <c r="F83" s="118"/>
      <c r="G83" s="121"/>
      <c r="H83" s="121"/>
      <c r="I83" s="121"/>
      <c r="J83" s="123"/>
      <c r="K83" s="243"/>
      <c r="L83" s="125"/>
    </row>
    <row r="84" spans="1:12" ht="15" x14ac:dyDescent="0.25">
      <c r="A84" s="18"/>
      <c r="B84" s="11"/>
      <c r="C84" s="47"/>
      <c r="D84" s="269" t="s">
        <v>22</v>
      </c>
      <c r="E84" s="119" t="s">
        <v>73</v>
      </c>
      <c r="F84" s="118">
        <v>200</v>
      </c>
      <c r="G84" s="121">
        <v>0.2</v>
      </c>
      <c r="H84" s="121">
        <v>0.1</v>
      </c>
      <c r="I84" s="121">
        <v>9.3000000000000007</v>
      </c>
      <c r="J84" s="123">
        <v>38</v>
      </c>
      <c r="K84" s="243">
        <v>457</v>
      </c>
      <c r="L84" s="125">
        <v>1.01</v>
      </c>
    </row>
    <row r="85" spans="1:12" ht="15" x14ac:dyDescent="0.25">
      <c r="A85" s="18"/>
      <c r="B85" s="11"/>
      <c r="C85" s="47"/>
      <c r="D85" s="269" t="s">
        <v>23</v>
      </c>
      <c r="E85" s="119" t="s">
        <v>49</v>
      </c>
      <c r="F85" s="118">
        <v>20</v>
      </c>
      <c r="G85" s="121">
        <v>1.5</v>
      </c>
      <c r="H85" s="121">
        <v>0.57999999999999996</v>
      </c>
      <c r="I85" s="121">
        <v>10.28</v>
      </c>
      <c r="J85" s="123">
        <v>52.4</v>
      </c>
      <c r="K85" s="243">
        <v>111</v>
      </c>
      <c r="L85" s="125">
        <v>2.4</v>
      </c>
    </row>
    <row r="86" spans="1:12" ht="15" x14ac:dyDescent="0.25">
      <c r="A86" s="18"/>
      <c r="B86" s="11"/>
      <c r="C86" s="47"/>
      <c r="D86" s="269" t="s">
        <v>24</v>
      </c>
      <c r="E86" s="119" t="s">
        <v>41</v>
      </c>
      <c r="F86" s="118">
        <v>114</v>
      </c>
      <c r="G86" s="121">
        <v>0.4</v>
      </c>
      <c r="H86" s="121">
        <v>0.4</v>
      </c>
      <c r="I86" s="121">
        <v>9.8000000000000007</v>
      </c>
      <c r="J86" s="123">
        <v>44</v>
      </c>
      <c r="K86" s="243">
        <v>82</v>
      </c>
      <c r="L86" s="125">
        <v>14.59</v>
      </c>
    </row>
    <row r="87" spans="1:12" ht="15" x14ac:dyDescent="0.25">
      <c r="A87" s="18"/>
      <c r="B87" s="11"/>
      <c r="C87" s="8"/>
      <c r="D87" s="5"/>
      <c r="E87" s="30"/>
      <c r="F87" s="31"/>
      <c r="G87" s="31"/>
      <c r="H87" s="31"/>
      <c r="I87" s="31"/>
      <c r="J87" s="31"/>
      <c r="K87" s="52"/>
      <c r="L87" s="58"/>
    </row>
    <row r="88" spans="1:12" ht="15" x14ac:dyDescent="0.25">
      <c r="A88" s="18"/>
      <c r="B88" s="11"/>
      <c r="C88" s="8"/>
      <c r="D88" s="5"/>
      <c r="E88" s="30"/>
      <c r="F88" s="31"/>
      <c r="G88" s="31"/>
      <c r="H88" s="31"/>
      <c r="I88" s="31"/>
      <c r="J88" s="31"/>
      <c r="K88" s="52"/>
      <c r="L88" s="58"/>
    </row>
    <row r="89" spans="1:12" ht="15" x14ac:dyDescent="0.25">
      <c r="A89" s="19"/>
      <c r="B89" s="12"/>
      <c r="C89" s="6"/>
      <c r="D89" s="45" t="s">
        <v>33</v>
      </c>
      <c r="E89" s="46"/>
      <c r="F89" s="48">
        <f>SUM(F82:F88)</f>
        <v>504</v>
      </c>
      <c r="G89" s="48">
        <f t="shared" ref="G89" si="42">SUM(G82:G88)</f>
        <v>12.15</v>
      </c>
      <c r="H89" s="48">
        <f t="shared" ref="H89" si="43">SUM(H82:H88)</f>
        <v>9.68</v>
      </c>
      <c r="I89" s="48">
        <f t="shared" ref="I89" si="44">SUM(I82:I88)</f>
        <v>55.879999999999995</v>
      </c>
      <c r="J89" s="48">
        <f t="shared" ref="J89:L89" si="45">SUM(J82:J88)</f>
        <v>470.4</v>
      </c>
      <c r="K89" s="53"/>
      <c r="L89" s="211">
        <f t="shared" si="45"/>
        <v>31.97</v>
      </c>
    </row>
    <row r="90" spans="1:12" ht="15" x14ac:dyDescent="0.25">
      <c r="A90" s="20">
        <f>A82</f>
        <v>1</v>
      </c>
      <c r="B90" s="10">
        <f>B82</f>
        <v>5</v>
      </c>
      <c r="C90" s="44" t="s">
        <v>25</v>
      </c>
      <c r="D90" s="283" t="s">
        <v>26</v>
      </c>
      <c r="E90" s="303" t="s">
        <v>104</v>
      </c>
      <c r="F90" s="304">
        <v>100</v>
      </c>
      <c r="G90" s="304">
        <v>1.08</v>
      </c>
      <c r="H90" s="304">
        <v>0.18</v>
      </c>
      <c r="I90" s="304">
        <v>8.6199999999999992</v>
      </c>
      <c r="J90" s="305">
        <v>40.4</v>
      </c>
      <c r="K90" s="282">
        <v>38</v>
      </c>
      <c r="L90" s="277">
        <v>9.16</v>
      </c>
    </row>
    <row r="91" spans="1:12" ht="15" x14ac:dyDescent="0.25">
      <c r="A91" s="18"/>
      <c r="B91" s="11"/>
      <c r="C91" s="47"/>
      <c r="D91" s="283" t="s">
        <v>27</v>
      </c>
      <c r="E91" s="279" t="s">
        <v>74</v>
      </c>
      <c r="F91" s="278">
        <v>250</v>
      </c>
      <c r="G91" s="306">
        <v>1.83</v>
      </c>
      <c r="H91" s="306">
        <v>5</v>
      </c>
      <c r="I91" s="306">
        <v>10.65</v>
      </c>
      <c r="J91" s="307">
        <v>145.30000000000001</v>
      </c>
      <c r="K91" s="282">
        <v>128</v>
      </c>
      <c r="L91" s="277">
        <v>13.92</v>
      </c>
    </row>
    <row r="92" spans="1:12" ht="15" x14ac:dyDescent="0.25">
      <c r="A92" s="18"/>
      <c r="B92" s="11"/>
      <c r="C92" s="47"/>
      <c r="D92" s="283" t="s">
        <v>29</v>
      </c>
      <c r="E92" s="280" t="s">
        <v>75</v>
      </c>
      <c r="F92" s="278">
        <v>180</v>
      </c>
      <c r="G92" s="306">
        <v>3.98</v>
      </c>
      <c r="H92" s="306">
        <v>10.130000000000001</v>
      </c>
      <c r="I92" s="306">
        <v>18.89</v>
      </c>
      <c r="J92" s="306">
        <v>181.5</v>
      </c>
      <c r="K92" s="282">
        <v>377</v>
      </c>
      <c r="L92" s="277">
        <v>16.8</v>
      </c>
    </row>
    <row r="93" spans="1:12" ht="15" x14ac:dyDescent="0.25">
      <c r="A93" s="18"/>
      <c r="B93" s="11"/>
      <c r="C93" s="47"/>
      <c r="D93" s="286" t="s">
        <v>28</v>
      </c>
      <c r="E93" s="284" t="s">
        <v>97</v>
      </c>
      <c r="F93" s="285">
        <v>90</v>
      </c>
      <c r="G93" s="306">
        <v>17</v>
      </c>
      <c r="H93" s="306">
        <v>5</v>
      </c>
      <c r="I93" s="306">
        <v>14</v>
      </c>
      <c r="J93" s="306">
        <v>262.3</v>
      </c>
      <c r="K93" s="287">
        <v>58</v>
      </c>
      <c r="L93" s="288">
        <v>39.72</v>
      </c>
    </row>
    <row r="94" spans="1:12" ht="15" x14ac:dyDescent="0.25">
      <c r="A94" s="18"/>
      <c r="B94" s="11"/>
      <c r="C94" s="47"/>
      <c r="D94" s="283" t="s">
        <v>30</v>
      </c>
      <c r="E94" s="308" t="s">
        <v>44</v>
      </c>
      <c r="F94" s="278">
        <v>200</v>
      </c>
      <c r="G94" s="306">
        <v>0.25</v>
      </c>
      <c r="H94" s="306">
        <v>0.05</v>
      </c>
      <c r="I94" s="306">
        <v>6.61</v>
      </c>
      <c r="J94" s="307">
        <v>27.9</v>
      </c>
      <c r="K94" s="309" t="s">
        <v>47</v>
      </c>
      <c r="L94" s="277">
        <v>2.27</v>
      </c>
    </row>
    <row r="95" spans="1:12" ht="15" x14ac:dyDescent="0.25">
      <c r="A95" s="18"/>
      <c r="B95" s="11"/>
      <c r="C95" s="47"/>
      <c r="D95" s="283" t="s">
        <v>31</v>
      </c>
      <c r="E95" s="281" t="s">
        <v>45</v>
      </c>
      <c r="F95" s="278">
        <v>20</v>
      </c>
      <c r="G95" s="306">
        <v>1.5</v>
      </c>
      <c r="H95" s="306">
        <v>0.57999999999999996</v>
      </c>
      <c r="I95" s="306">
        <v>10.28</v>
      </c>
      <c r="J95" s="307">
        <v>52.4</v>
      </c>
      <c r="K95" s="282">
        <v>111</v>
      </c>
      <c r="L95" s="277">
        <v>2.4</v>
      </c>
    </row>
    <row r="96" spans="1:12" ht="15" x14ac:dyDescent="0.25">
      <c r="A96" s="18"/>
      <c r="B96" s="11"/>
      <c r="C96" s="47"/>
      <c r="D96" s="283" t="s">
        <v>32</v>
      </c>
      <c r="E96" s="279" t="s">
        <v>46</v>
      </c>
      <c r="F96" s="278">
        <v>30</v>
      </c>
      <c r="G96" s="306">
        <v>1.98</v>
      </c>
      <c r="H96" s="306">
        <v>0.36</v>
      </c>
      <c r="I96" s="306">
        <v>10.199999999999999</v>
      </c>
      <c r="J96" s="307">
        <v>54.3</v>
      </c>
      <c r="K96" s="282">
        <v>110</v>
      </c>
      <c r="L96" s="277">
        <v>2.1</v>
      </c>
    </row>
    <row r="97" spans="1:12" ht="15" x14ac:dyDescent="0.25">
      <c r="A97" s="18"/>
      <c r="B97" s="11"/>
      <c r="C97" s="8"/>
      <c r="D97" s="5"/>
      <c r="E97" s="30"/>
      <c r="F97" s="31"/>
      <c r="G97" s="31"/>
      <c r="H97" s="31"/>
      <c r="I97" s="31"/>
      <c r="J97" s="31"/>
      <c r="K97" s="52"/>
      <c r="L97" s="210"/>
    </row>
    <row r="98" spans="1:12" ht="15" x14ac:dyDescent="0.25">
      <c r="A98" s="18"/>
      <c r="B98" s="11"/>
      <c r="C98" s="8"/>
      <c r="D98" s="5"/>
      <c r="E98" s="30"/>
      <c r="F98" s="31"/>
      <c r="G98" s="31"/>
      <c r="H98" s="31"/>
      <c r="I98" s="31"/>
      <c r="J98" s="31"/>
      <c r="K98" s="52"/>
      <c r="L98" s="58"/>
    </row>
    <row r="99" spans="1:12" ht="15" x14ac:dyDescent="0.25">
      <c r="A99" s="19"/>
      <c r="B99" s="12"/>
      <c r="C99" s="6"/>
      <c r="D99" s="13" t="s">
        <v>33</v>
      </c>
      <c r="E99" s="7"/>
      <c r="F99" s="14">
        <f>SUM(F90:F98)</f>
        <v>870</v>
      </c>
      <c r="G99" s="14">
        <f t="shared" ref="G99" si="46">SUM(G90:G98)</f>
        <v>27.62</v>
      </c>
      <c r="H99" s="14">
        <f t="shared" ref="H99" si="47">SUM(H90:H98)</f>
        <v>21.3</v>
      </c>
      <c r="I99" s="14">
        <f t="shared" ref="I99" si="48">SUM(I90:I98)</f>
        <v>79.25</v>
      </c>
      <c r="J99" s="14">
        <f>SUM(J90:J98)</f>
        <v>764.09999999999991</v>
      </c>
      <c r="K99" s="54"/>
      <c r="L99" s="59">
        <f t="shared" ref="L99" si="49">SUM(L90:L98)</f>
        <v>86.36999999999999</v>
      </c>
    </row>
    <row r="100" spans="1:12" ht="15.75" customHeight="1" thickBot="1" x14ac:dyDescent="0.25">
      <c r="A100" s="23">
        <f>A82</f>
        <v>1</v>
      </c>
      <c r="B100" s="24">
        <f>B82</f>
        <v>5</v>
      </c>
      <c r="C100" s="327" t="s">
        <v>4</v>
      </c>
      <c r="D100" s="328"/>
      <c r="E100" s="25"/>
      <c r="F100" s="26">
        <f>F89+F99</f>
        <v>1374</v>
      </c>
      <c r="G100" s="26">
        <f t="shared" ref="G100" si="50">G89+G99</f>
        <v>39.770000000000003</v>
      </c>
      <c r="H100" s="26">
        <f t="shared" ref="H100" si="51">H89+H99</f>
        <v>30.98</v>
      </c>
      <c r="I100" s="26">
        <f t="shared" ref="I100" si="52">I89+I99</f>
        <v>135.13</v>
      </c>
      <c r="J100" s="26">
        <f t="shared" ref="J100:L100" si="53">J89+J99</f>
        <v>1234.5</v>
      </c>
      <c r="K100" s="55"/>
      <c r="L100" s="60">
        <f t="shared" si="53"/>
        <v>118.33999999999999</v>
      </c>
    </row>
    <row r="101" spans="1:12" ht="15" x14ac:dyDescent="0.25">
      <c r="A101" s="15">
        <v>2</v>
      </c>
      <c r="B101" s="16">
        <v>1</v>
      </c>
      <c r="C101" s="88" t="s">
        <v>20</v>
      </c>
      <c r="D101" s="236" t="s">
        <v>21</v>
      </c>
      <c r="E101" s="128" t="s">
        <v>76</v>
      </c>
      <c r="F101" s="127">
        <v>180</v>
      </c>
      <c r="G101" s="131">
        <v>5</v>
      </c>
      <c r="H101" s="131">
        <v>6</v>
      </c>
      <c r="I101" s="131">
        <v>24.1</v>
      </c>
      <c r="J101" s="133">
        <v>230</v>
      </c>
      <c r="K101" s="237">
        <v>260</v>
      </c>
      <c r="L101" s="240">
        <v>9.9600000000000009</v>
      </c>
    </row>
    <row r="102" spans="1:12" ht="15" x14ac:dyDescent="0.25">
      <c r="A102" s="18"/>
      <c r="B102" s="11"/>
      <c r="C102" s="47"/>
      <c r="D102" s="139" t="s">
        <v>56</v>
      </c>
      <c r="E102" s="130" t="s">
        <v>77</v>
      </c>
      <c r="F102" s="129">
        <v>15</v>
      </c>
      <c r="G102" s="132">
        <v>3.5</v>
      </c>
      <c r="H102" s="132">
        <v>4.4000000000000004</v>
      </c>
      <c r="I102" s="132">
        <v>0</v>
      </c>
      <c r="J102" s="134">
        <v>53.7</v>
      </c>
      <c r="K102" s="238" t="s">
        <v>78</v>
      </c>
      <c r="L102" s="241">
        <v>9.57</v>
      </c>
    </row>
    <row r="103" spans="1:12" ht="15" x14ac:dyDescent="0.25">
      <c r="A103" s="18"/>
      <c r="B103" s="11"/>
      <c r="C103" s="47"/>
      <c r="D103" s="138" t="s">
        <v>22</v>
      </c>
      <c r="E103" s="130" t="s">
        <v>39</v>
      </c>
      <c r="F103" s="129">
        <v>200</v>
      </c>
      <c r="G103" s="132">
        <v>2.8</v>
      </c>
      <c r="H103" s="132">
        <v>2.5</v>
      </c>
      <c r="I103" s="132">
        <v>13.6</v>
      </c>
      <c r="J103" s="134">
        <v>88</v>
      </c>
      <c r="K103" s="238">
        <v>465</v>
      </c>
      <c r="L103" s="241">
        <v>9.98</v>
      </c>
    </row>
    <row r="104" spans="1:12" ht="15" x14ac:dyDescent="0.25">
      <c r="A104" s="18"/>
      <c r="B104" s="11"/>
      <c r="C104" s="47"/>
      <c r="D104" s="138" t="s">
        <v>23</v>
      </c>
      <c r="E104" s="130" t="s">
        <v>49</v>
      </c>
      <c r="F104" s="129">
        <v>20</v>
      </c>
      <c r="G104" s="132">
        <v>1.5</v>
      </c>
      <c r="H104" s="132">
        <v>0.57999999999999996</v>
      </c>
      <c r="I104" s="132">
        <v>10.28</v>
      </c>
      <c r="J104" s="134">
        <v>52.4</v>
      </c>
      <c r="K104" s="238">
        <v>111</v>
      </c>
      <c r="L104" s="241">
        <v>2.4</v>
      </c>
    </row>
    <row r="105" spans="1:12" ht="15" x14ac:dyDescent="0.25">
      <c r="A105" s="18"/>
      <c r="B105" s="11"/>
      <c r="C105" s="47"/>
      <c r="D105" s="138" t="s">
        <v>24</v>
      </c>
      <c r="E105" s="130" t="s">
        <v>59</v>
      </c>
      <c r="F105" s="129">
        <v>112</v>
      </c>
      <c r="G105" s="132">
        <v>0.4</v>
      </c>
      <c r="H105" s="132">
        <v>0.3</v>
      </c>
      <c r="I105" s="132">
        <v>10.3</v>
      </c>
      <c r="J105" s="134">
        <v>47</v>
      </c>
      <c r="K105" s="238">
        <v>82</v>
      </c>
      <c r="L105" s="241">
        <v>26.66</v>
      </c>
    </row>
    <row r="106" spans="1:12" ht="15" x14ac:dyDescent="0.25">
      <c r="A106" s="18"/>
      <c r="B106" s="11"/>
      <c r="C106" s="8"/>
      <c r="D106" s="135"/>
      <c r="E106" s="136"/>
      <c r="F106" s="137"/>
      <c r="G106" s="137"/>
      <c r="H106" s="137"/>
      <c r="I106" s="137"/>
      <c r="J106" s="137"/>
      <c r="K106" s="206"/>
      <c r="L106" s="210"/>
    </row>
    <row r="107" spans="1:12" ht="15" x14ac:dyDescent="0.25">
      <c r="A107" s="18"/>
      <c r="B107" s="11"/>
      <c r="C107" s="8"/>
      <c r="D107" s="5"/>
      <c r="E107" s="30"/>
      <c r="F107" s="31"/>
      <c r="G107" s="31"/>
      <c r="H107" s="31"/>
      <c r="I107" s="31"/>
      <c r="J107" s="31"/>
      <c r="K107" s="52"/>
      <c r="L107" s="58"/>
    </row>
    <row r="108" spans="1:12" ht="15" x14ac:dyDescent="0.25">
      <c r="A108" s="19"/>
      <c r="B108" s="12"/>
      <c r="C108" s="6"/>
      <c r="D108" s="45" t="s">
        <v>33</v>
      </c>
      <c r="E108" s="46"/>
      <c r="F108" s="48">
        <f>SUM(F101:F107)</f>
        <v>527</v>
      </c>
      <c r="G108" s="48">
        <f t="shared" ref="G108:J108" si="54">SUM(G101:G107)</f>
        <v>13.200000000000001</v>
      </c>
      <c r="H108" s="48">
        <f t="shared" si="54"/>
        <v>13.780000000000001</v>
      </c>
      <c r="I108" s="48">
        <f t="shared" si="54"/>
        <v>58.28</v>
      </c>
      <c r="J108" s="48">
        <f t="shared" si="54"/>
        <v>471.09999999999997</v>
      </c>
      <c r="K108" s="53"/>
      <c r="L108" s="211">
        <f t="shared" ref="L108" si="55">SUM(L101:L107)</f>
        <v>58.57</v>
      </c>
    </row>
    <row r="109" spans="1:12" ht="15" x14ac:dyDescent="0.25">
      <c r="A109" s="20">
        <f>A101</f>
        <v>2</v>
      </c>
      <c r="B109" s="10">
        <f>B101</f>
        <v>1</v>
      </c>
      <c r="C109" s="44" t="s">
        <v>25</v>
      </c>
      <c r="D109" s="143" t="s">
        <v>26</v>
      </c>
      <c r="E109" s="310" t="s">
        <v>103</v>
      </c>
      <c r="F109" s="311">
        <v>60</v>
      </c>
      <c r="G109" s="311">
        <v>0.87</v>
      </c>
      <c r="H109" s="311">
        <v>3.6</v>
      </c>
      <c r="I109" s="311">
        <v>5.04</v>
      </c>
      <c r="J109" s="312">
        <v>56.4</v>
      </c>
      <c r="K109" s="239">
        <v>1</v>
      </c>
      <c r="L109" s="126">
        <v>6.08</v>
      </c>
    </row>
    <row r="110" spans="1:12" ht="15" x14ac:dyDescent="0.25">
      <c r="A110" s="18"/>
      <c r="B110" s="11"/>
      <c r="C110" s="47"/>
      <c r="D110" s="143" t="s">
        <v>27</v>
      </c>
      <c r="E110" s="140" t="s">
        <v>79</v>
      </c>
      <c r="F110" s="313">
        <v>250</v>
      </c>
      <c r="G110" s="313">
        <v>3.64</v>
      </c>
      <c r="H110" s="313">
        <v>4.88</v>
      </c>
      <c r="I110" s="313">
        <v>18.68</v>
      </c>
      <c r="J110" s="314">
        <v>154.19999999999999</v>
      </c>
      <c r="K110" s="239">
        <v>213</v>
      </c>
      <c r="L110" s="126">
        <v>11.48</v>
      </c>
    </row>
    <row r="111" spans="1:12" ht="15" x14ac:dyDescent="0.25">
      <c r="A111" s="18"/>
      <c r="B111" s="11"/>
      <c r="C111" s="47"/>
      <c r="D111" s="143" t="s">
        <v>29</v>
      </c>
      <c r="E111" s="141" t="s">
        <v>62</v>
      </c>
      <c r="F111" s="313">
        <v>150</v>
      </c>
      <c r="G111" s="313">
        <v>5.5</v>
      </c>
      <c r="H111" s="313">
        <v>4.95</v>
      </c>
      <c r="I111" s="313">
        <v>29.55</v>
      </c>
      <c r="J111" s="314">
        <v>184.5</v>
      </c>
      <c r="K111" s="239">
        <v>256</v>
      </c>
      <c r="L111" s="126">
        <v>6.35</v>
      </c>
    </row>
    <row r="112" spans="1:12" ht="15" x14ac:dyDescent="0.25">
      <c r="A112" s="18"/>
      <c r="B112" s="11"/>
      <c r="C112" s="47"/>
      <c r="D112" s="143" t="s">
        <v>28</v>
      </c>
      <c r="E112" s="140" t="s">
        <v>80</v>
      </c>
      <c r="F112" s="313">
        <v>90</v>
      </c>
      <c r="G112" s="313">
        <v>15.6</v>
      </c>
      <c r="H112" s="313">
        <v>15.8</v>
      </c>
      <c r="I112" s="313">
        <v>6.7</v>
      </c>
      <c r="J112" s="313">
        <v>230.14</v>
      </c>
      <c r="K112" s="239">
        <v>411</v>
      </c>
      <c r="L112" s="126">
        <v>47</v>
      </c>
    </row>
    <row r="113" spans="1:12" ht="15" x14ac:dyDescent="0.25">
      <c r="A113" s="18"/>
      <c r="B113" s="11"/>
      <c r="C113" s="47"/>
      <c r="D113" s="143" t="s">
        <v>30</v>
      </c>
      <c r="E113" s="140" t="s">
        <v>81</v>
      </c>
      <c r="F113" s="313">
        <v>200</v>
      </c>
      <c r="G113" s="313">
        <v>0.6</v>
      </c>
      <c r="H113" s="313">
        <v>0</v>
      </c>
      <c r="I113" s="313">
        <v>9.6999999999999993</v>
      </c>
      <c r="J113" s="313">
        <v>40</v>
      </c>
      <c r="K113" s="239">
        <v>494</v>
      </c>
      <c r="L113" s="126">
        <v>8.82</v>
      </c>
    </row>
    <row r="114" spans="1:12" ht="15" x14ac:dyDescent="0.25">
      <c r="A114" s="18"/>
      <c r="B114" s="11"/>
      <c r="C114" s="47"/>
      <c r="D114" s="143" t="s">
        <v>31</v>
      </c>
      <c r="E114" s="142" t="s">
        <v>45</v>
      </c>
      <c r="F114" s="313">
        <v>20</v>
      </c>
      <c r="G114" s="313">
        <v>1.5</v>
      </c>
      <c r="H114" s="313">
        <v>0.57999999999999996</v>
      </c>
      <c r="I114" s="313">
        <v>10.28</v>
      </c>
      <c r="J114" s="314">
        <v>52.4</v>
      </c>
      <c r="K114" s="239">
        <v>111</v>
      </c>
      <c r="L114" s="126">
        <v>2.4</v>
      </c>
    </row>
    <row r="115" spans="1:12" ht="15" x14ac:dyDescent="0.25">
      <c r="A115" s="18"/>
      <c r="B115" s="11"/>
      <c r="C115" s="47"/>
      <c r="D115" s="143" t="s">
        <v>32</v>
      </c>
      <c r="E115" s="141" t="s">
        <v>46</v>
      </c>
      <c r="F115" s="313">
        <v>30</v>
      </c>
      <c r="G115" s="313">
        <v>1.98</v>
      </c>
      <c r="H115" s="313">
        <v>0.36</v>
      </c>
      <c r="I115" s="313">
        <v>10.199999999999999</v>
      </c>
      <c r="J115" s="314">
        <v>54.3</v>
      </c>
      <c r="K115" s="239">
        <v>110</v>
      </c>
      <c r="L115" s="126">
        <v>2.1</v>
      </c>
    </row>
    <row r="116" spans="1:12" ht="15" x14ac:dyDescent="0.25">
      <c r="A116" s="18"/>
      <c r="B116" s="11"/>
      <c r="C116" s="8"/>
      <c r="D116" s="5"/>
      <c r="E116" s="30"/>
      <c r="F116" s="31"/>
      <c r="G116" s="31"/>
      <c r="H116" s="31"/>
      <c r="I116" s="31"/>
      <c r="J116" s="31"/>
      <c r="K116" s="52"/>
      <c r="L116" s="58"/>
    </row>
    <row r="117" spans="1:12" ht="15" x14ac:dyDescent="0.25">
      <c r="A117" s="18"/>
      <c r="B117" s="11"/>
      <c r="C117" s="8"/>
      <c r="D117" s="5"/>
      <c r="E117" s="30"/>
      <c r="F117" s="31"/>
      <c r="G117" s="31"/>
      <c r="H117" s="31"/>
      <c r="I117" s="31"/>
      <c r="J117" s="31"/>
      <c r="K117" s="52"/>
      <c r="L117" s="58"/>
    </row>
    <row r="118" spans="1:12" ht="15" x14ac:dyDescent="0.25">
      <c r="A118" s="19"/>
      <c r="B118" s="12"/>
      <c r="C118" s="6"/>
      <c r="D118" s="13" t="s">
        <v>33</v>
      </c>
      <c r="E118" s="7"/>
      <c r="F118" s="14">
        <f>SUM(F109:F117)</f>
        <v>800</v>
      </c>
      <c r="G118" s="14">
        <f t="shared" ref="G118:J118" si="56">SUM(G109:G117)</f>
        <v>29.69</v>
      </c>
      <c r="H118" s="14">
        <f t="shared" si="56"/>
        <v>30.169999999999998</v>
      </c>
      <c r="I118" s="14">
        <f t="shared" si="56"/>
        <v>90.15</v>
      </c>
      <c r="J118" s="14">
        <f t="shared" si="56"/>
        <v>771.93999999999994</v>
      </c>
      <c r="K118" s="54"/>
      <c r="L118" s="59">
        <f t="shared" ref="L118" si="57">SUM(L109:L117)</f>
        <v>84.22999999999999</v>
      </c>
    </row>
    <row r="119" spans="1:12" ht="15.75" thickBot="1" x14ac:dyDescent="0.25">
      <c r="A119" s="23">
        <f>A101</f>
        <v>2</v>
      </c>
      <c r="B119" s="24">
        <f>B101</f>
        <v>1</v>
      </c>
      <c r="C119" s="327" t="s">
        <v>4</v>
      </c>
      <c r="D119" s="328"/>
      <c r="E119" s="25"/>
      <c r="F119" s="26">
        <f>F108+F118</f>
        <v>1327</v>
      </c>
      <c r="G119" s="26">
        <f t="shared" ref="G119" si="58">G108+G118</f>
        <v>42.89</v>
      </c>
      <c r="H119" s="26">
        <f t="shared" ref="H119" si="59">H108+H118</f>
        <v>43.95</v>
      </c>
      <c r="I119" s="26">
        <f t="shared" ref="I119" si="60">I108+I118</f>
        <v>148.43</v>
      </c>
      <c r="J119" s="26">
        <f t="shared" ref="J119:L119" si="61">J108+J118</f>
        <v>1243.04</v>
      </c>
      <c r="K119" s="55"/>
      <c r="L119" s="60">
        <f t="shared" si="61"/>
        <v>142.79999999999998</v>
      </c>
    </row>
    <row r="120" spans="1:12" ht="15" x14ac:dyDescent="0.25">
      <c r="A120" s="15">
        <v>2</v>
      </c>
      <c r="B120" s="16">
        <v>2</v>
      </c>
      <c r="C120" s="88" t="s">
        <v>20</v>
      </c>
      <c r="D120" s="229" t="s">
        <v>21</v>
      </c>
      <c r="E120" s="145" t="s">
        <v>82</v>
      </c>
      <c r="F120" s="144">
        <v>170</v>
      </c>
      <c r="G120" s="148">
        <v>25.29</v>
      </c>
      <c r="H120" s="148">
        <v>13.25</v>
      </c>
      <c r="I120" s="148">
        <v>33.700000000000003</v>
      </c>
      <c r="J120" s="150">
        <v>357</v>
      </c>
      <c r="K120" s="230">
        <v>279</v>
      </c>
      <c r="L120" s="233">
        <v>53.38</v>
      </c>
    </row>
    <row r="121" spans="1:12" ht="15" x14ac:dyDescent="0.25">
      <c r="A121" s="18"/>
      <c r="B121" s="11"/>
      <c r="C121" s="47"/>
      <c r="D121" s="153"/>
      <c r="E121" s="147"/>
      <c r="F121" s="146"/>
      <c r="G121" s="149"/>
      <c r="H121" s="149"/>
      <c r="I121" s="149"/>
      <c r="J121" s="151"/>
      <c r="K121" s="231"/>
      <c r="L121" s="234"/>
    </row>
    <row r="122" spans="1:12" ht="15" x14ac:dyDescent="0.25">
      <c r="A122" s="18"/>
      <c r="B122" s="11"/>
      <c r="C122" s="47"/>
      <c r="D122" s="152" t="s">
        <v>22</v>
      </c>
      <c r="E122" s="147" t="s">
        <v>73</v>
      </c>
      <c r="F122" s="146">
        <v>200</v>
      </c>
      <c r="G122" s="149">
        <v>0.2</v>
      </c>
      <c r="H122" s="149">
        <v>0.1</v>
      </c>
      <c r="I122" s="149">
        <v>9.3000000000000007</v>
      </c>
      <c r="J122" s="151">
        <v>38</v>
      </c>
      <c r="K122" s="231">
        <v>457</v>
      </c>
      <c r="L122" s="234">
        <v>1.01</v>
      </c>
    </row>
    <row r="123" spans="1:12" ht="15" x14ac:dyDescent="0.25">
      <c r="A123" s="18"/>
      <c r="B123" s="11"/>
      <c r="C123" s="47"/>
      <c r="D123" s="152" t="s">
        <v>23</v>
      </c>
      <c r="E123" s="147" t="s">
        <v>49</v>
      </c>
      <c r="F123" s="146">
        <v>20</v>
      </c>
      <c r="G123" s="149">
        <v>1.5</v>
      </c>
      <c r="H123" s="149">
        <v>0.57999999999999996</v>
      </c>
      <c r="I123" s="149">
        <v>10.28</v>
      </c>
      <c r="J123" s="151">
        <v>52.4</v>
      </c>
      <c r="K123" s="231">
        <v>111</v>
      </c>
      <c r="L123" s="234">
        <v>2.4</v>
      </c>
    </row>
    <row r="124" spans="1:12" ht="15" x14ac:dyDescent="0.25">
      <c r="A124" s="18"/>
      <c r="B124" s="11"/>
      <c r="C124" s="47"/>
      <c r="D124" s="152" t="s">
        <v>24</v>
      </c>
      <c r="E124" s="147" t="s">
        <v>41</v>
      </c>
      <c r="F124" s="146">
        <v>114</v>
      </c>
      <c r="G124" s="149">
        <v>0.4</v>
      </c>
      <c r="H124" s="149">
        <v>0.4</v>
      </c>
      <c r="I124" s="149">
        <v>9.8000000000000007</v>
      </c>
      <c r="J124" s="151">
        <v>44</v>
      </c>
      <c r="K124" s="231">
        <v>82</v>
      </c>
      <c r="L124" s="234">
        <v>14.59</v>
      </c>
    </row>
    <row r="125" spans="1:12" ht="15" x14ac:dyDescent="0.25">
      <c r="A125" s="18"/>
      <c r="B125" s="11"/>
      <c r="C125" s="8"/>
      <c r="D125" s="135"/>
      <c r="E125" s="136"/>
      <c r="F125" s="137"/>
      <c r="G125" s="137"/>
      <c r="H125" s="137"/>
      <c r="I125" s="137"/>
      <c r="J125" s="137"/>
      <c r="K125" s="206"/>
      <c r="L125" s="210"/>
    </row>
    <row r="126" spans="1:12" ht="15" x14ac:dyDescent="0.25">
      <c r="A126" s="18"/>
      <c r="B126" s="11"/>
      <c r="C126" s="8"/>
      <c r="D126" s="5"/>
      <c r="E126" s="30"/>
      <c r="F126" s="31"/>
      <c r="G126" s="31"/>
      <c r="H126" s="31"/>
      <c r="I126" s="31"/>
      <c r="J126" s="31"/>
      <c r="K126" s="52"/>
      <c r="L126" s="58"/>
    </row>
    <row r="127" spans="1:12" ht="15" x14ac:dyDescent="0.25">
      <c r="A127" s="19"/>
      <c r="B127" s="12"/>
      <c r="C127" s="6"/>
      <c r="D127" s="45" t="s">
        <v>33</v>
      </c>
      <c r="E127" s="46"/>
      <c r="F127" s="48">
        <f>SUM(F120:F126)</f>
        <v>504</v>
      </c>
      <c r="G127" s="48">
        <f t="shared" ref="G127:J127" si="62">SUM(G120:G126)</f>
        <v>27.389999999999997</v>
      </c>
      <c r="H127" s="48">
        <f t="shared" si="62"/>
        <v>14.33</v>
      </c>
      <c r="I127" s="48">
        <f t="shared" si="62"/>
        <v>63.08</v>
      </c>
      <c r="J127" s="48">
        <f t="shared" si="62"/>
        <v>491.4</v>
      </c>
      <c r="K127" s="53"/>
      <c r="L127" s="211">
        <f t="shared" ref="L127" si="63">SUM(L120:L126)</f>
        <v>71.38</v>
      </c>
    </row>
    <row r="128" spans="1:12" ht="15" x14ac:dyDescent="0.25">
      <c r="A128" s="20">
        <f>A120</f>
        <v>2</v>
      </c>
      <c r="B128" s="10">
        <f>B120</f>
        <v>2</v>
      </c>
      <c r="C128" s="44" t="s">
        <v>25</v>
      </c>
      <c r="D128" s="157" t="s">
        <v>26</v>
      </c>
      <c r="E128" s="155" t="s">
        <v>83</v>
      </c>
      <c r="F128" s="315">
        <v>60</v>
      </c>
      <c r="G128" s="315">
        <v>0.9</v>
      </c>
      <c r="H128" s="315">
        <v>4</v>
      </c>
      <c r="I128" s="315">
        <v>5</v>
      </c>
      <c r="J128" s="316">
        <v>55</v>
      </c>
      <c r="K128" s="232">
        <v>26</v>
      </c>
      <c r="L128" s="235">
        <v>9.36</v>
      </c>
    </row>
    <row r="129" spans="1:12" ht="15" x14ac:dyDescent="0.25">
      <c r="A129" s="18"/>
      <c r="B129" s="11"/>
      <c r="C129" s="47"/>
      <c r="D129" s="157" t="s">
        <v>27</v>
      </c>
      <c r="E129" s="154" t="s">
        <v>84</v>
      </c>
      <c r="F129" s="315">
        <v>250</v>
      </c>
      <c r="G129" s="315">
        <v>2.2999999999999998</v>
      </c>
      <c r="H129" s="315">
        <v>4.25</v>
      </c>
      <c r="I129" s="315">
        <v>15.125</v>
      </c>
      <c r="J129" s="316">
        <v>108</v>
      </c>
      <c r="K129" s="232">
        <v>144</v>
      </c>
      <c r="L129" s="235">
        <v>12.32</v>
      </c>
    </row>
    <row r="130" spans="1:12" ht="15" x14ac:dyDescent="0.25">
      <c r="A130" s="18"/>
      <c r="B130" s="11"/>
      <c r="C130" s="47"/>
      <c r="D130" s="157" t="s">
        <v>29</v>
      </c>
      <c r="E130" s="154" t="s">
        <v>85</v>
      </c>
      <c r="F130" s="315">
        <v>150</v>
      </c>
      <c r="G130" s="315">
        <v>8.5500000000000007</v>
      </c>
      <c r="H130" s="315">
        <v>7.8</v>
      </c>
      <c r="I130" s="315">
        <v>37</v>
      </c>
      <c r="J130" s="316">
        <v>253.05</v>
      </c>
      <c r="K130" s="232">
        <v>202</v>
      </c>
      <c r="L130" s="235">
        <v>7.08</v>
      </c>
    </row>
    <row r="131" spans="1:12" ht="15" x14ac:dyDescent="0.25">
      <c r="A131" s="18"/>
      <c r="B131" s="11"/>
      <c r="C131" s="47"/>
      <c r="D131" s="158" t="s">
        <v>28</v>
      </c>
      <c r="E131" s="154" t="s">
        <v>86</v>
      </c>
      <c r="F131" s="315">
        <v>90</v>
      </c>
      <c r="G131" s="315">
        <v>16.600000000000001</v>
      </c>
      <c r="H131" s="315">
        <v>8</v>
      </c>
      <c r="I131" s="315">
        <v>9.3000000000000007</v>
      </c>
      <c r="J131" s="316">
        <v>176</v>
      </c>
      <c r="K131" s="232" t="s">
        <v>55</v>
      </c>
      <c r="L131" s="235">
        <v>51.42</v>
      </c>
    </row>
    <row r="132" spans="1:12" ht="15" x14ac:dyDescent="0.25">
      <c r="A132" s="18"/>
      <c r="B132" s="11"/>
      <c r="C132" s="47"/>
      <c r="D132" s="157" t="s">
        <v>30</v>
      </c>
      <c r="E132" s="155" t="s">
        <v>44</v>
      </c>
      <c r="F132" s="315">
        <v>200</v>
      </c>
      <c r="G132" s="315">
        <v>0.25</v>
      </c>
      <c r="H132" s="315">
        <v>0.05</v>
      </c>
      <c r="I132" s="315">
        <v>6.61</v>
      </c>
      <c r="J132" s="316">
        <v>27.9</v>
      </c>
      <c r="K132" s="317" t="s">
        <v>47</v>
      </c>
      <c r="L132" s="235">
        <v>2.27</v>
      </c>
    </row>
    <row r="133" spans="1:12" ht="15" x14ac:dyDescent="0.25">
      <c r="A133" s="18"/>
      <c r="B133" s="11"/>
      <c r="C133" s="47"/>
      <c r="D133" s="157" t="s">
        <v>31</v>
      </c>
      <c r="E133" s="156" t="s">
        <v>45</v>
      </c>
      <c r="F133" s="315">
        <v>20</v>
      </c>
      <c r="G133" s="315">
        <v>1.5</v>
      </c>
      <c r="H133" s="315">
        <v>0.57999999999999996</v>
      </c>
      <c r="I133" s="315">
        <v>10.28</v>
      </c>
      <c r="J133" s="316">
        <v>52.4</v>
      </c>
      <c r="K133" s="232">
        <v>111</v>
      </c>
      <c r="L133" s="235">
        <v>2.4</v>
      </c>
    </row>
    <row r="134" spans="1:12" ht="15" x14ac:dyDescent="0.25">
      <c r="A134" s="18"/>
      <c r="B134" s="11"/>
      <c r="C134" s="47"/>
      <c r="D134" s="157" t="s">
        <v>32</v>
      </c>
      <c r="E134" s="154" t="s">
        <v>46</v>
      </c>
      <c r="F134" s="315">
        <v>30</v>
      </c>
      <c r="G134" s="315">
        <v>1.98</v>
      </c>
      <c r="H134" s="315">
        <v>0.36</v>
      </c>
      <c r="I134" s="315">
        <v>10.199999999999999</v>
      </c>
      <c r="J134" s="316">
        <v>54.3</v>
      </c>
      <c r="K134" s="232">
        <v>110</v>
      </c>
      <c r="L134" s="235">
        <v>2.1</v>
      </c>
    </row>
    <row r="135" spans="1:12" ht="15" x14ac:dyDescent="0.25">
      <c r="A135" s="18"/>
      <c r="B135" s="11"/>
      <c r="C135" s="8"/>
      <c r="D135" s="5"/>
      <c r="E135" s="30"/>
      <c r="F135" s="31"/>
      <c r="G135" s="31"/>
      <c r="H135" s="31"/>
      <c r="I135" s="31"/>
      <c r="J135" s="31"/>
      <c r="K135" s="52"/>
      <c r="L135" s="58"/>
    </row>
    <row r="136" spans="1:12" ht="15" x14ac:dyDescent="0.25">
      <c r="A136" s="18"/>
      <c r="B136" s="11"/>
      <c r="C136" s="8"/>
      <c r="D136" s="5"/>
      <c r="E136" s="30"/>
      <c r="F136" s="31"/>
      <c r="G136" s="31"/>
      <c r="H136" s="31"/>
      <c r="I136" s="31"/>
      <c r="J136" s="31"/>
      <c r="K136" s="52"/>
      <c r="L136" s="58"/>
    </row>
    <row r="137" spans="1:12" ht="15" x14ac:dyDescent="0.25">
      <c r="A137" s="19"/>
      <c r="B137" s="12"/>
      <c r="C137" s="6"/>
      <c r="D137" s="13" t="s">
        <v>33</v>
      </c>
      <c r="E137" s="7"/>
      <c r="F137" s="14">
        <f>SUM(F128:F136)</f>
        <v>800</v>
      </c>
      <c r="G137" s="14">
        <f t="shared" ref="G137:J137" si="64">SUM(G128:G136)</f>
        <v>32.08</v>
      </c>
      <c r="H137" s="14">
        <f t="shared" si="64"/>
        <v>25.04</v>
      </c>
      <c r="I137" s="14">
        <f t="shared" si="64"/>
        <v>93.515000000000001</v>
      </c>
      <c r="J137" s="14">
        <f t="shared" si="64"/>
        <v>726.64999999999986</v>
      </c>
      <c r="K137" s="54"/>
      <c r="L137" s="59">
        <f t="shared" ref="L137" si="65">SUM(L128:L136)</f>
        <v>86.95</v>
      </c>
    </row>
    <row r="138" spans="1:12" ht="15.75" thickBot="1" x14ac:dyDescent="0.25">
      <c r="A138" s="23">
        <f>A120</f>
        <v>2</v>
      </c>
      <c r="B138" s="24">
        <f>B120</f>
        <v>2</v>
      </c>
      <c r="C138" s="327" t="s">
        <v>4</v>
      </c>
      <c r="D138" s="328"/>
      <c r="E138" s="25"/>
      <c r="F138" s="26">
        <f>F127+F137</f>
        <v>1304</v>
      </c>
      <c r="G138" s="26">
        <f t="shared" ref="G138" si="66">G127+G137</f>
        <v>59.47</v>
      </c>
      <c r="H138" s="26">
        <f t="shared" ref="H138" si="67">H127+H137</f>
        <v>39.369999999999997</v>
      </c>
      <c r="I138" s="26">
        <f t="shared" ref="I138" si="68">I127+I137</f>
        <v>156.595</v>
      </c>
      <c r="J138" s="26">
        <f t="shared" ref="J138:L138" si="69">J127+J137</f>
        <v>1218.0499999999997</v>
      </c>
      <c r="K138" s="55"/>
      <c r="L138" s="60">
        <f t="shared" si="69"/>
        <v>158.32999999999998</v>
      </c>
    </row>
    <row r="139" spans="1:12" ht="15" x14ac:dyDescent="0.25">
      <c r="A139" s="15">
        <v>2</v>
      </c>
      <c r="B139" s="16">
        <v>3</v>
      </c>
      <c r="C139" s="88" t="s">
        <v>20</v>
      </c>
      <c r="D139" s="221" t="s">
        <v>21</v>
      </c>
      <c r="E139" s="160" t="s">
        <v>65</v>
      </c>
      <c r="F139" s="159">
        <v>150</v>
      </c>
      <c r="G139" s="163">
        <v>13</v>
      </c>
      <c r="H139" s="163">
        <v>20</v>
      </c>
      <c r="I139" s="163">
        <v>3.2</v>
      </c>
      <c r="J139" s="165">
        <v>246</v>
      </c>
      <c r="K139" s="222">
        <v>268</v>
      </c>
      <c r="L139" s="226">
        <v>42.86</v>
      </c>
    </row>
    <row r="140" spans="1:12" ht="15" x14ac:dyDescent="0.25">
      <c r="A140" s="18"/>
      <c r="B140" s="11"/>
      <c r="C140" s="47"/>
      <c r="D140" s="168" t="s">
        <v>26</v>
      </c>
      <c r="E140" s="162" t="s">
        <v>87</v>
      </c>
      <c r="F140" s="161">
        <v>60</v>
      </c>
      <c r="G140" s="164">
        <v>1.7</v>
      </c>
      <c r="H140" s="164">
        <v>2.1</v>
      </c>
      <c r="I140" s="164">
        <v>21</v>
      </c>
      <c r="J140" s="166">
        <v>40</v>
      </c>
      <c r="K140" s="223">
        <v>157</v>
      </c>
      <c r="L140" s="227">
        <v>16.940000000000001</v>
      </c>
    </row>
    <row r="141" spans="1:12" ht="15" x14ac:dyDescent="0.25">
      <c r="A141" s="18"/>
      <c r="B141" s="11"/>
      <c r="C141" s="47"/>
      <c r="D141" s="167" t="s">
        <v>22</v>
      </c>
      <c r="E141" s="162" t="s">
        <v>58</v>
      </c>
      <c r="F141" s="161">
        <v>200</v>
      </c>
      <c r="G141" s="164">
        <v>3.3</v>
      </c>
      <c r="H141" s="164">
        <v>2.9</v>
      </c>
      <c r="I141" s="164">
        <v>13.8</v>
      </c>
      <c r="J141" s="166">
        <v>94</v>
      </c>
      <c r="K141" s="223">
        <v>462</v>
      </c>
      <c r="L141" s="227">
        <v>6.58</v>
      </c>
    </row>
    <row r="142" spans="1:12" ht="15.75" customHeight="1" x14ac:dyDescent="0.25">
      <c r="A142" s="18"/>
      <c r="B142" s="11"/>
      <c r="C142" s="47"/>
      <c r="D142" s="167" t="s">
        <v>23</v>
      </c>
      <c r="E142" s="162" t="s">
        <v>49</v>
      </c>
      <c r="F142" s="161">
        <v>20</v>
      </c>
      <c r="G142" s="164">
        <v>1.5</v>
      </c>
      <c r="H142" s="164">
        <v>0.57999999999999996</v>
      </c>
      <c r="I142" s="164">
        <v>10.28</v>
      </c>
      <c r="J142" s="166">
        <v>52.4</v>
      </c>
      <c r="K142" s="223">
        <v>111</v>
      </c>
      <c r="L142" s="227">
        <v>2.4</v>
      </c>
    </row>
    <row r="143" spans="1:12" ht="15" x14ac:dyDescent="0.25">
      <c r="A143" s="18"/>
      <c r="B143" s="11"/>
      <c r="C143" s="47"/>
      <c r="D143" s="167" t="s">
        <v>24</v>
      </c>
      <c r="E143" s="162" t="s">
        <v>50</v>
      </c>
      <c r="F143" s="161">
        <v>136</v>
      </c>
      <c r="G143" s="164">
        <v>0.8</v>
      </c>
      <c r="H143" s="164">
        <v>0.2</v>
      </c>
      <c r="I143" s="164">
        <v>7.5</v>
      </c>
      <c r="J143" s="166">
        <v>38</v>
      </c>
      <c r="K143" s="223">
        <v>82</v>
      </c>
      <c r="L143" s="227">
        <v>29.24</v>
      </c>
    </row>
    <row r="144" spans="1:12" ht="15" x14ac:dyDescent="0.25">
      <c r="A144" s="18"/>
      <c r="B144" s="11"/>
      <c r="C144" s="8"/>
      <c r="D144" s="135"/>
      <c r="E144" s="136"/>
      <c r="F144" s="137"/>
      <c r="G144" s="137"/>
      <c r="H144" s="137"/>
      <c r="I144" s="137"/>
      <c r="J144" s="137"/>
      <c r="K144" s="206"/>
      <c r="L144" s="210"/>
    </row>
    <row r="145" spans="1:12" ht="15" x14ac:dyDescent="0.25">
      <c r="A145" s="18"/>
      <c r="B145" s="11"/>
      <c r="C145" s="8"/>
      <c r="D145" s="5"/>
      <c r="E145" s="30"/>
      <c r="F145" s="31"/>
      <c r="G145" s="31"/>
      <c r="H145" s="31"/>
      <c r="I145" s="31"/>
      <c r="J145" s="31"/>
      <c r="K145" s="52"/>
      <c r="L145" s="58"/>
    </row>
    <row r="146" spans="1:12" ht="15" x14ac:dyDescent="0.25">
      <c r="A146" s="19"/>
      <c r="B146" s="12"/>
      <c r="C146" s="6"/>
      <c r="D146" s="45" t="s">
        <v>33</v>
      </c>
      <c r="E146" s="46"/>
      <c r="F146" s="48">
        <f>SUM(F139:F145)</f>
        <v>566</v>
      </c>
      <c r="G146" s="48">
        <f t="shared" ref="G146:J146" si="70">SUM(G139:G145)</f>
        <v>20.3</v>
      </c>
      <c r="H146" s="48">
        <f t="shared" si="70"/>
        <v>25.779999999999998</v>
      </c>
      <c r="I146" s="48">
        <f t="shared" si="70"/>
        <v>55.78</v>
      </c>
      <c r="J146" s="48">
        <f t="shared" si="70"/>
        <v>470.4</v>
      </c>
      <c r="K146" s="53"/>
      <c r="L146" s="211">
        <f t="shared" ref="L146" si="71">SUM(L139:L145)</f>
        <v>98.02</v>
      </c>
    </row>
    <row r="147" spans="1:12" ht="15" x14ac:dyDescent="0.25">
      <c r="A147" s="20">
        <f>A139</f>
        <v>2</v>
      </c>
      <c r="B147" s="10">
        <f>B139</f>
        <v>3</v>
      </c>
      <c r="C147" s="44" t="s">
        <v>25</v>
      </c>
      <c r="D147" s="171" t="s">
        <v>26</v>
      </c>
      <c r="E147" s="318" t="s">
        <v>66</v>
      </c>
      <c r="F147" s="319">
        <v>60</v>
      </c>
      <c r="G147" s="319">
        <v>0.4</v>
      </c>
      <c r="H147" s="319">
        <v>0.06</v>
      </c>
      <c r="I147" s="319">
        <v>1.1399999999999999</v>
      </c>
      <c r="J147" s="320">
        <v>14.4</v>
      </c>
      <c r="K147" s="224">
        <v>148</v>
      </c>
      <c r="L147" s="228">
        <v>15.19</v>
      </c>
    </row>
    <row r="148" spans="1:12" ht="15" x14ac:dyDescent="0.25">
      <c r="A148" s="18"/>
      <c r="B148" s="11"/>
      <c r="C148" s="47"/>
      <c r="D148" s="171" t="s">
        <v>27</v>
      </c>
      <c r="E148" s="169" t="s">
        <v>74</v>
      </c>
      <c r="F148" s="319">
        <v>250</v>
      </c>
      <c r="G148" s="319">
        <v>1.83</v>
      </c>
      <c r="H148" s="319">
        <v>5</v>
      </c>
      <c r="I148" s="319">
        <v>10.65</v>
      </c>
      <c r="J148" s="320">
        <v>145.30000000000001</v>
      </c>
      <c r="K148" s="224">
        <v>128</v>
      </c>
      <c r="L148" s="228">
        <v>13.94</v>
      </c>
    </row>
    <row r="149" spans="1:12" ht="15" x14ac:dyDescent="0.25">
      <c r="A149" s="18"/>
      <c r="B149" s="11"/>
      <c r="C149" s="47"/>
      <c r="D149" s="171" t="s">
        <v>28</v>
      </c>
      <c r="E149" s="169" t="s">
        <v>88</v>
      </c>
      <c r="F149" s="319">
        <v>240</v>
      </c>
      <c r="G149" s="319">
        <v>13.3</v>
      </c>
      <c r="H149" s="319">
        <v>12.7</v>
      </c>
      <c r="I149" s="319">
        <v>4</v>
      </c>
      <c r="J149" s="320">
        <v>375.5</v>
      </c>
      <c r="K149" s="224">
        <v>325</v>
      </c>
      <c r="L149" s="228">
        <v>83.96</v>
      </c>
    </row>
    <row r="150" spans="1:12" ht="15" x14ac:dyDescent="0.25">
      <c r="A150" s="18"/>
      <c r="B150" s="11"/>
      <c r="C150" s="47"/>
      <c r="D150" s="171" t="s">
        <v>30</v>
      </c>
      <c r="E150" s="169" t="s">
        <v>89</v>
      </c>
      <c r="F150" s="319">
        <v>200</v>
      </c>
      <c r="G150" s="319">
        <v>1.4</v>
      </c>
      <c r="H150" s="319">
        <v>0</v>
      </c>
      <c r="I150" s="319">
        <v>29</v>
      </c>
      <c r="J150" s="320">
        <v>122</v>
      </c>
      <c r="K150" s="225">
        <v>503</v>
      </c>
      <c r="L150" s="228">
        <v>5.04</v>
      </c>
    </row>
    <row r="151" spans="1:12" ht="15" x14ac:dyDescent="0.25">
      <c r="A151" s="18"/>
      <c r="B151" s="11"/>
      <c r="C151" s="47"/>
      <c r="D151" s="171" t="s">
        <v>31</v>
      </c>
      <c r="E151" s="170" t="s">
        <v>45</v>
      </c>
      <c r="F151" s="319">
        <v>20</v>
      </c>
      <c r="G151" s="319">
        <v>1.5</v>
      </c>
      <c r="H151" s="319">
        <v>0.57999999999999996</v>
      </c>
      <c r="I151" s="319">
        <v>10.28</v>
      </c>
      <c r="J151" s="320">
        <v>52.4</v>
      </c>
      <c r="K151" s="225">
        <v>111</v>
      </c>
      <c r="L151" s="228">
        <v>2.4</v>
      </c>
    </row>
    <row r="152" spans="1:12" ht="15" x14ac:dyDescent="0.25">
      <c r="A152" s="18"/>
      <c r="B152" s="11"/>
      <c r="C152" s="47"/>
      <c r="D152" s="171" t="s">
        <v>32</v>
      </c>
      <c r="E152" s="169" t="s">
        <v>46</v>
      </c>
      <c r="F152" s="319">
        <v>30</v>
      </c>
      <c r="G152" s="319">
        <v>1.98</v>
      </c>
      <c r="H152" s="319">
        <v>0.36</v>
      </c>
      <c r="I152" s="319">
        <v>10.199999999999999</v>
      </c>
      <c r="J152" s="320">
        <v>54.3</v>
      </c>
      <c r="K152" s="225">
        <v>110</v>
      </c>
      <c r="L152" s="228">
        <v>2.1</v>
      </c>
    </row>
    <row r="153" spans="1:12" ht="15" x14ac:dyDescent="0.25">
      <c r="A153" s="18"/>
      <c r="B153" s="11"/>
      <c r="C153" s="8"/>
      <c r="D153" s="5"/>
      <c r="E153" s="30"/>
      <c r="F153" s="31"/>
      <c r="G153" s="31"/>
      <c r="H153" s="31"/>
      <c r="I153" s="31"/>
      <c r="J153" s="31"/>
      <c r="K153" s="52"/>
      <c r="L153" s="58"/>
    </row>
    <row r="154" spans="1:12" ht="15" x14ac:dyDescent="0.25">
      <c r="A154" s="18"/>
      <c r="B154" s="11"/>
      <c r="C154" s="8"/>
      <c r="D154" s="5"/>
      <c r="E154" s="30"/>
      <c r="F154" s="31"/>
      <c r="G154" s="31"/>
      <c r="H154" s="31"/>
      <c r="I154" s="31"/>
      <c r="J154" s="31"/>
      <c r="K154" s="52"/>
      <c r="L154" s="58"/>
    </row>
    <row r="155" spans="1:12" ht="15" x14ac:dyDescent="0.25">
      <c r="A155" s="19"/>
      <c r="B155" s="12"/>
      <c r="C155" s="6"/>
      <c r="D155" s="13" t="s">
        <v>33</v>
      </c>
      <c r="E155" s="7"/>
      <c r="F155" s="14">
        <f>SUM(F147:F154)</f>
        <v>800</v>
      </c>
      <c r="G155" s="14">
        <f t="shared" ref="G155:J155" si="72">SUM(G147:G154)</f>
        <v>20.41</v>
      </c>
      <c r="H155" s="14">
        <f t="shared" si="72"/>
        <v>18.699999999999996</v>
      </c>
      <c r="I155" s="14">
        <f t="shared" si="72"/>
        <v>65.27</v>
      </c>
      <c r="J155" s="14">
        <f t="shared" si="72"/>
        <v>763.9</v>
      </c>
      <c r="K155" s="54"/>
      <c r="L155" s="59">
        <f t="shared" ref="L155" si="73">SUM(L147:L154)</f>
        <v>122.63</v>
      </c>
    </row>
    <row r="156" spans="1:12" ht="15.75" thickBot="1" x14ac:dyDescent="0.25">
      <c r="A156" s="23">
        <f>A139</f>
        <v>2</v>
      </c>
      <c r="B156" s="24">
        <f>B139</f>
        <v>3</v>
      </c>
      <c r="C156" s="327" t="s">
        <v>4</v>
      </c>
      <c r="D156" s="328"/>
      <c r="E156" s="25"/>
      <c r="F156" s="26">
        <f>F146+F155</f>
        <v>1366</v>
      </c>
      <c r="G156" s="26">
        <f>G146+G155</f>
        <v>40.71</v>
      </c>
      <c r="H156" s="26">
        <f>H146+H155</f>
        <v>44.47999999999999</v>
      </c>
      <c r="I156" s="26">
        <f>I146+I155</f>
        <v>121.05</v>
      </c>
      <c r="J156" s="26">
        <f>J146+J155</f>
        <v>1234.3</v>
      </c>
      <c r="K156" s="55"/>
      <c r="L156" s="60">
        <f>L146+L155</f>
        <v>220.64999999999998</v>
      </c>
    </row>
    <row r="157" spans="1:12" ht="15" x14ac:dyDescent="0.25">
      <c r="A157" s="15">
        <v>2</v>
      </c>
      <c r="B157" s="16">
        <v>4</v>
      </c>
      <c r="C157" s="88" t="s">
        <v>20</v>
      </c>
      <c r="D157" s="213" t="s">
        <v>21</v>
      </c>
      <c r="E157" s="173" t="s">
        <v>90</v>
      </c>
      <c r="F157" s="172">
        <v>100</v>
      </c>
      <c r="G157" s="176">
        <v>16.2</v>
      </c>
      <c r="H157" s="176">
        <v>12</v>
      </c>
      <c r="I157" s="176">
        <v>0.3</v>
      </c>
      <c r="J157" s="178">
        <v>174</v>
      </c>
      <c r="K157" s="214">
        <v>366</v>
      </c>
      <c r="L157" s="218">
        <v>58.97</v>
      </c>
    </row>
    <row r="158" spans="1:12" ht="15" x14ac:dyDescent="0.25">
      <c r="A158" s="18"/>
      <c r="B158" s="11"/>
      <c r="C158" s="47"/>
      <c r="D158" s="180" t="s">
        <v>21</v>
      </c>
      <c r="E158" s="175" t="s">
        <v>62</v>
      </c>
      <c r="F158" s="174">
        <v>150</v>
      </c>
      <c r="G158" s="177">
        <v>5.55</v>
      </c>
      <c r="H158" s="177">
        <v>4.95</v>
      </c>
      <c r="I158" s="177">
        <v>29.55</v>
      </c>
      <c r="J158" s="179">
        <v>184.5</v>
      </c>
      <c r="K158" s="215">
        <v>256</v>
      </c>
      <c r="L158" s="219">
        <v>5</v>
      </c>
    </row>
    <row r="159" spans="1:12" ht="15" x14ac:dyDescent="0.25">
      <c r="A159" s="18"/>
      <c r="B159" s="11"/>
      <c r="C159" s="47"/>
      <c r="D159" s="181"/>
      <c r="E159" s="175"/>
      <c r="F159" s="174"/>
      <c r="G159" s="177"/>
      <c r="H159" s="177"/>
      <c r="I159" s="177"/>
      <c r="J159" s="179"/>
      <c r="K159" s="215"/>
      <c r="L159" s="219"/>
    </row>
    <row r="160" spans="1:12" ht="15" x14ac:dyDescent="0.25">
      <c r="A160" s="18"/>
      <c r="B160" s="11"/>
      <c r="C160" s="47"/>
      <c r="D160" s="180" t="s">
        <v>22</v>
      </c>
      <c r="E160" s="175" t="s">
        <v>39</v>
      </c>
      <c r="F160" s="174">
        <v>200</v>
      </c>
      <c r="G160" s="177">
        <v>2.8</v>
      </c>
      <c r="H160" s="177">
        <v>2.5</v>
      </c>
      <c r="I160" s="177">
        <v>13.6</v>
      </c>
      <c r="J160" s="179">
        <v>88</v>
      </c>
      <c r="K160" s="215">
        <v>465</v>
      </c>
      <c r="L160" s="219">
        <v>10.029999999999999</v>
      </c>
    </row>
    <row r="161" spans="1:12" ht="15" x14ac:dyDescent="0.25">
      <c r="A161" s="18"/>
      <c r="B161" s="11"/>
      <c r="C161" s="47"/>
      <c r="D161" s="180" t="s">
        <v>23</v>
      </c>
      <c r="E161" s="175" t="s">
        <v>49</v>
      </c>
      <c r="F161" s="174">
        <v>20</v>
      </c>
      <c r="G161" s="177">
        <v>1.5</v>
      </c>
      <c r="H161" s="177">
        <v>0.57999999999999996</v>
      </c>
      <c r="I161" s="177">
        <v>10.28</v>
      </c>
      <c r="J161" s="179">
        <v>52.4</v>
      </c>
      <c r="K161" s="215">
        <v>111</v>
      </c>
      <c r="L161" s="219">
        <v>2.4</v>
      </c>
    </row>
    <row r="162" spans="1:12" ht="15" x14ac:dyDescent="0.25">
      <c r="A162" s="18"/>
      <c r="B162" s="11"/>
      <c r="C162" s="47"/>
      <c r="D162" s="180" t="s">
        <v>24</v>
      </c>
      <c r="E162" s="175" t="s">
        <v>67</v>
      </c>
      <c r="F162" s="174">
        <v>150</v>
      </c>
      <c r="G162" s="177">
        <v>0.9</v>
      </c>
      <c r="H162" s="177">
        <v>0.2</v>
      </c>
      <c r="I162" s="177">
        <v>8.1</v>
      </c>
      <c r="J162" s="179">
        <v>49.2</v>
      </c>
      <c r="K162" s="215">
        <v>82</v>
      </c>
      <c r="L162" s="219">
        <v>28.5</v>
      </c>
    </row>
    <row r="163" spans="1:12" ht="15" x14ac:dyDescent="0.25">
      <c r="A163" s="18"/>
      <c r="B163" s="11"/>
      <c r="C163" s="8"/>
      <c r="D163" s="5"/>
      <c r="E163" s="30"/>
      <c r="F163" s="31"/>
      <c r="G163" s="31"/>
      <c r="H163" s="31"/>
      <c r="I163" s="31"/>
      <c r="J163" s="31"/>
      <c r="K163" s="52"/>
      <c r="L163" s="58"/>
    </row>
    <row r="164" spans="1:12" ht="15" x14ac:dyDescent="0.25">
      <c r="A164" s="19"/>
      <c r="B164" s="12"/>
      <c r="C164" s="6"/>
      <c r="D164" s="45" t="s">
        <v>33</v>
      </c>
      <c r="E164" s="46"/>
      <c r="F164" s="48">
        <f>SUM(F157:F163)</f>
        <v>620</v>
      </c>
      <c r="G164" s="48">
        <f t="shared" ref="G164:J164" si="74">SUM(G157:G163)</f>
        <v>26.95</v>
      </c>
      <c r="H164" s="48">
        <f t="shared" si="74"/>
        <v>20.229999999999997</v>
      </c>
      <c r="I164" s="48">
        <f t="shared" si="74"/>
        <v>61.830000000000005</v>
      </c>
      <c r="J164" s="48">
        <f t="shared" si="74"/>
        <v>548.1</v>
      </c>
      <c r="K164" s="53"/>
      <c r="L164" s="211">
        <f t="shared" ref="L164" si="75">SUM(L157:L163)</f>
        <v>104.9</v>
      </c>
    </row>
    <row r="165" spans="1:12" ht="15" x14ac:dyDescent="0.25">
      <c r="A165" s="20">
        <f>A157</f>
        <v>2</v>
      </c>
      <c r="B165" s="10">
        <f>B157</f>
        <v>4</v>
      </c>
      <c r="C165" s="44" t="s">
        <v>25</v>
      </c>
      <c r="D165" s="192" t="s">
        <v>26</v>
      </c>
      <c r="E165" s="321" t="s">
        <v>68</v>
      </c>
      <c r="F165" s="322">
        <v>60</v>
      </c>
      <c r="G165" s="322">
        <v>1</v>
      </c>
      <c r="H165" s="322">
        <v>3.7</v>
      </c>
      <c r="I165" s="322">
        <v>4</v>
      </c>
      <c r="J165" s="323">
        <v>52.8</v>
      </c>
      <c r="K165" s="216">
        <v>47</v>
      </c>
      <c r="L165" s="220">
        <v>7.34</v>
      </c>
    </row>
    <row r="166" spans="1:12" ht="15" x14ac:dyDescent="0.25">
      <c r="A166" s="18"/>
      <c r="B166" s="11"/>
      <c r="C166" s="47"/>
      <c r="D166" s="192" t="s">
        <v>27</v>
      </c>
      <c r="E166" s="182" t="s">
        <v>91</v>
      </c>
      <c r="F166" s="183">
        <v>250</v>
      </c>
      <c r="G166" s="188">
        <v>1.75</v>
      </c>
      <c r="H166" s="188">
        <v>4.8899999999999997</v>
      </c>
      <c r="I166" s="188">
        <v>8.49</v>
      </c>
      <c r="J166" s="190">
        <v>84.75</v>
      </c>
      <c r="K166" s="216">
        <v>187</v>
      </c>
      <c r="L166" s="220">
        <v>6.91</v>
      </c>
    </row>
    <row r="167" spans="1:12" ht="15" x14ac:dyDescent="0.25">
      <c r="A167" s="18"/>
      <c r="B167" s="11"/>
      <c r="C167" s="47"/>
      <c r="D167" s="192" t="s">
        <v>28</v>
      </c>
      <c r="E167" s="184" t="s">
        <v>92</v>
      </c>
      <c r="F167" s="183">
        <v>100</v>
      </c>
      <c r="G167" s="188">
        <v>28.6</v>
      </c>
      <c r="H167" s="188">
        <v>34.08</v>
      </c>
      <c r="I167" s="188">
        <v>15.46</v>
      </c>
      <c r="J167" s="190">
        <v>388</v>
      </c>
      <c r="K167" s="216">
        <v>58</v>
      </c>
      <c r="L167" s="220">
        <v>44.63</v>
      </c>
    </row>
    <row r="168" spans="1:12" ht="15" x14ac:dyDescent="0.25">
      <c r="A168" s="18"/>
      <c r="B168" s="11"/>
      <c r="C168" s="47"/>
      <c r="D168" s="192" t="s">
        <v>29</v>
      </c>
      <c r="E168" s="182" t="s">
        <v>93</v>
      </c>
      <c r="F168" s="183">
        <v>150</v>
      </c>
      <c r="G168" s="188">
        <v>3.6</v>
      </c>
      <c r="H168" s="188">
        <v>4.82</v>
      </c>
      <c r="I168" s="188">
        <v>36.44</v>
      </c>
      <c r="J168" s="190">
        <v>203.5</v>
      </c>
      <c r="K168" s="216" t="s">
        <v>94</v>
      </c>
      <c r="L168" s="220">
        <v>12.31</v>
      </c>
    </row>
    <row r="169" spans="1:12" ht="15" x14ac:dyDescent="0.25">
      <c r="A169" s="18"/>
      <c r="B169" s="11"/>
      <c r="C169" s="47"/>
      <c r="D169" s="192" t="s">
        <v>30</v>
      </c>
      <c r="E169" s="185" t="s">
        <v>44</v>
      </c>
      <c r="F169" s="186">
        <v>200</v>
      </c>
      <c r="G169" s="189">
        <v>0.25</v>
      </c>
      <c r="H169" s="189">
        <v>0.05</v>
      </c>
      <c r="I169" s="189">
        <v>6.61</v>
      </c>
      <c r="J169" s="191">
        <v>27.9</v>
      </c>
      <c r="K169" s="217" t="s">
        <v>64</v>
      </c>
      <c r="L169" s="220">
        <v>2.27</v>
      </c>
    </row>
    <row r="170" spans="1:12" ht="15" x14ac:dyDescent="0.25">
      <c r="A170" s="18"/>
      <c r="B170" s="11"/>
      <c r="C170" s="47"/>
      <c r="D170" s="192" t="s">
        <v>31</v>
      </c>
      <c r="E170" s="187" t="s">
        <v>45</v>
      </c>
      <c r="F170" s="183">
        <v>20</v>
      </c>
      <c r="G170" s="188">
        <v>1.6</v>
      </c>
      <c r="H170" s="188">
        <v>0.2</v>
      </c>
      <c r="I170" s="188">
        <v>9.8000000000000007</v>
      </c>
      <c r="J170" s="190">
        <v>52.4</v>
      </c>
      <c r="K170" s="216">
        <v>111</v>
      </c>
      <c r="L170" s="220">
        <v>2.4</v>
      </c>
    </row>
    <row r="171" spans="1:12" ht="15" x14ac:dyDescent="0.25">
      <c r="A171" s="18"/>
      <c r="B171" s="11"/>
      <c r="C171" s="47"/>
      <c r="D171" s="192" t="s">
        <v>32</v>
      </c>
      <c r="E171" s="184" t="s">
        <v>46</v>
      </c>
      <c r="F171" s="183">
        <v>30</v>
      </c>
      <c r="G171" s="188">
        <v>2</v>
      </c>
      <c r="H171" s="188">
        <v>0.4</v>
      </c>
      <c r="I171" s="188">
        <v>11.9</v>
      </c>
      <c r="J171" s="190">
        <v>54.3</v>
      </c>
      <c r="K171" s="216">
        <v>110</v>
      </c>
      <c r="L171" s="220">
        <v>2.1</v>
      </c>
    </row>
    <row r="172" spans="1:12" ht="15" x14ac:dyDescent="0.25">
      <c r="A172" s="18"/>
      <c r="B172" s="11"/>
      <c r="C172" s="8"/>
      <c r="D172" s="5"/>
      <c r="E172" s="30"/>
      <c r="F172" s="31"/>
      <c r="G172" s="31"/>
      <c r="H172" s="31"/>
      <c r="I172" s="31"/>
      <c r="J172" s="31"/>
      <c r="K172" s="52"/>
      <c r="L172" s="58"/>
    </row>
    <row r="173" spans="1:12" ht="15" x14ac:dyDescent="0.25">
      <c r="A173" s="18"/>
      <c r="B173" s="11"/>
      <c r="C173" s="8"/>
      <c r="D173" s="5"/>
      <c r="E173" s="30"/>
      <c r="F173" s="31"/>
      <c r="G173" s="31"/>
      <c r="H173" s="31"/>
      <c r="I173" s="31"/>
      <c r="J173" s="31"/>
      <c r="K173" s="52"/>
      <c r="L173" s="58"/>
    </row>
    <row r="174" spans="1:12" ht="15" x14ac:dyDescent="0.25">
      <c r="A174" s="19"/>
      <c r="B174" s="12"/>
      <c r="C174" s="6"/>
      <c r="D174" s="13" t="s">
        <v>33</v>
      </c>
      <c r="E174" s="7"/>
      <c r="F174" s="14">
        <f>SUM(F165:F173)</f>
        <v>810</v>
      </c>
      <c r="G174" s="14">
        <f t="shared" ref="G174:J174" si="76">SUM(G165:G173)</f>
        <v>38.800000000000004</v>
      </c>
      <c r="H174" s="14">
        <f t="shared" si="76"/>
        <v>48.14</v>
      </c>
      <c r="I174" s="14">
        <f t="shared" si="76"/>
        <v>92.7</v>
      </c>
      <c r="J174" s="14">
        <f t="shared" si="76"/>
        <v>863.64999999999986</v>
      </c>
      <c r="K174" s="54"/>
      <c r="L174" s="59">
        <f t="shared" ref="L174" si="77">SUM(L165:L173)</f>
        <v>77.959999999999994</v>
      </c>
    </row>
    <row r="175" spans="1:12" ht="15.75" thickBot="1" x14ac:dyDescent="0.25">
      <c r="A175" s="23">
        <f>A157</f>
        <v>2</v>
      </c>
      <c r="B175" s="24">
        <f>B157</f>
        <v>4</v>
      </c>
      <c r="C175" s="327" t="s">
        <v>4</v>
      </c>
      <c r="D175" s="328"/>
      <c r="E175" s="25"/>
      <c r="F175" s="26">
        <f>F164+F174</f>
        <v>1430</v>
      </c>
      <c r="G175" s="26">
        <f t="shared" ref="G175" si="78">G164+G174</f>
        <v>65.75</v>
      </c>
      <c r="H175" s="26">
        <f t="shared" ref="H175" si="79">H164+H174</f>
        <v>68.37</v>
      </c>
      <c r="I175" s="26">
        <f t="shared" ref="I175" si="80">I164+I174</f>
        <v>154.53</v>
      </c>
      <c r="J175" s="26">
        <f t="shared" ref="J175:L175" si="81">J164+J174</f>
        <v>1411.75</v>
      </c>
      <c r="K175" s="55"/>
      <c r="L175" s="60">
        <f t="shared" si="81"/>
        <v>182.86</v>
      </c>
    </row>
    <row r="176" spans="1:12" ht="15" x14ac:dyDescent="0.25">
      <c r="A176" s="15">
        <v>2</v>
      </c>
      <c r="B176" s="16">
        <v>5</v>
      </c>
      <c r="C176" s="88" t="s">
        <v>20</v>
      </c>
      <c r="D176" s="203" t="s">
        <v>21</v>
      </c>
      <c r="E176" s="194" t="s">
        <v>57</v>
      </c>
      <c r="F176" s="193">
        <v>180</v>
      </c>
      <c r="G176" s="197">
        <v>2.7</v>
      </c>
      <c r="H176" s="197">
        <v>3.6</v>
      </c>
      <c r="I176" s="197">
        <v>28.3</v>
      </c>
      <c r="J176" s="199">
        <v>208.43</v>
      </c>
      <c r="K176" s="204">
        <v>217</v>
      </c>
      <c r="L176" s="208">
        <v>11.55</v>
      </c>
    </row>
    <row r="177" spans="1:12" ht="15" x14ac:dyDescent="0.25">
      <c r="A177" s="18"/>
      <c r="B177" s="11"/>
      <c r="C177" s="47"/>
      <c r="D177" s="202"/>
      <c r="E177" s="196"/>
      <c r="F177" s="195"/>
      <c r="G177" s="198"/>
      <c r="H177" s="198"/>
      <c r="I177" s="198"/>
      <c r="J177" s="200"/>
      <c r="K177" s="205"/>
      <c r="L177" s="209"/>
    </row>
    <row r="178" spans="1:12" ht="15" x14ac:dyDescent="0.25">
      <c r="A178" s="18"/>
      <c r="B178" s="11"/>
      <c r="C178" s="47"/>
      <c r="D178" s="201" t="s">
        <v>22</v>
      </c>
      <c r="E178" s="196" t="s">
        <v>44</v>
      </c>
      <c r="F178" s="195">
        <v>200</v>
      </c>
      <c r="G178" s="198">
        <v>0.3</v>
      </c>
      <c r="H178" s="198">
        <v>0.1</v>
      </c>
      <c r="I178" s="198">
        <v>9.5</v>
      </c>
      <c r="J178" s="200">
        <v>40</v>
      </c>
      <c r="K178" s="205">
        <v>459</v>
      </c>
      <c r="L178" s="209">
        <v>2.4500000000000002</v>
      </c>
    </row>
    <row r="179" spans="1:12" ht="15" x14ac:dyDescent="0.25">
      <c r="A179" s="18"/>
      <c r="B179" s="11"/>
      <c r="C179" s="47"/>
      <c r="D179" s="201" t="s">
        <v>23</v>
      </c>
      <c r="E179" s="196" t="s">
        <v>49</v>
      </c>
      <c r="F179" s="195">
        <v>20</v>
      </c>
      <c r="G179" s="198">
        <v>1.5</v>
      </c>
      <c r="H179" s="198">
        <v>0.57999999999999996</v>
      </c>
      <c r="I179" s="198">
        <v>10.28</v>
      </c>
      <c r="J179" s="200">
        <v>52.4</v>
      </c>
      <c r="K179" s="205">
        <v>111</v>
      </c>
      <c r="L179" s="209">
        <v>2.4</v>
      </c>
    </row>
    <row r="180" spans="1:12" ht="15" x14ac:dyDescent="0.25">
      <c r="A180" s="18"/>
      <c r="B180" s="11"/>
      <c r="C180" s="47"/>
      <c r="D180" s="201" t="s">
        <v>24</v>
      </c>
      <c r="E180" s="196" t="s">
        <v>95</v>
      </c>
      <c r="F180" s="195">
        <v>143</v>
      </c>
      <c r="G180" s="198">
        <v>1.8</v>
      </c>
      <c r="H180" s="198">
        <v>0.6</v>
      </c>
      <c r="I180" s="198">
        <v>22.08</v>
      </c>
      <c r="J180" s="200">
        <v>96</v>
      </c>
      <c r="K180" s="205">
        <v>82</v>
      </c>
      <c r="L180" s="209">
        <v>30.75</v>
      </c>
    </row>
    <row r="181" spans="1:12" ht="15" x14ac:dyDescent="0.25">
      <c r="A181" s="18"/>
      <c r="B181" s="11"/>
      <c r="C181" s="47"/>
      <c r="D181" s="202" t="s">
        <v>56</v>
      </c>
      <c r="E181" s="196" t="s">
        <v>96</v>
      </c>
      <c r="F181" s="195">
        <v>10</v>
      </c>
      <c r="G181" s="198">
        <v>0.16</v>
      </c>
      <c r="H181" s="198">
        <v>7.2</v>
      </c>
      <c r="I181" s="198">
        <v>0.13</v>
      </c>
      <c r="J181" s="200">
        <v>73.180000000000007</v>
      </c>
      <c r="K181" s="205">
        <v>79</v>
      </c>
      <c r="L181" s="209">
        <v>14.63</v>
      </c>
    </row>
    <row r="182" spans="1:12" ht="15" x14ac:dyDescent="0.25">
      <c r="A182" s="18"/>
      <c r="B182" s="11"/>
      <c r="C182" s="8"/>
      <c r="D182" s="135"/>
      <c r="E182" s="136"/>
      <c r="F182" s="137"/>
      <c r="G182" s="137"/>
      <c r="H182" s="137"/>
      <c r="I182" s="137"/>
      <c r="J182" s="137"/>
      <c r="K182" s="206"/>
      <c r="L182" s="210"/>
    </row>
    <row r="183" spans="1:12" ht="15.75" customHeight="1" thickBot="1" x14ac:dyDescent="0.3">
      <c r="A183" s="19"/>
      <c r="B183" s="12"/>
      <c r="C183" s="6"/>
      <c r="D183" s="45" t="s">
        <v>33</v>
      </c>
      <c r="E183" s="46"/>
      <c r="F183" s="48">
        <f>SUM(F176:F182)</f>
        <v>553</v>
      </c>
      <c r="G183" s="48">
        <f t="shared" ref="G183:J183" si="82">SUM(G176:G182)</f>
        <v>6.46</v>
      </c>
      <c r="H183" s="48">
        <f t="shared" si="82"/>
        <v>12.08</v>
      </c>
      <c r="I183" s="48">
        <f t="shared" si="82"/>
        <v>70.289999999999992</v>
      </c>
      <c r="J183" s="48">
        <f t="shared" si="82"/>
        <v>470.01</v>
      </c>
      <c r="K183" s="53"/>
      <c r="L183" s="211">
        <f t="shared" ref="L183" si="83">SUM(L176:L182)</f>
        <v>61.78</v>
      </c>
    </row>
    <row r="184" spans="1:12" ht="15" x14ac:dyDescent="0.25">
      <c r="A184" s="20">
        <f>A176</f>
        <v>2</v>
      </c>
      <c r="B184" s="10">
        <f>B176</f>
        <v>5</v>
      </c>
      <c r="C184" s="44" t="s">
        <v>25</v>
      </c>
      <c r="D184" s="273" t="s">
        <v>26</v>
      </c>
      <c r="E184" s="284" t="s">
        <v>106</v>
      </c>
      <c r="F184" s="324">
        <v>60</v>
      </c>
      <c r="G184" s="324">
        <v>0.87</v>
      </c>
      <c r="H184" s="324">
        <v>3.6</v>
      </c>
      <c r="I184" s="324">
        <v>5.04</v>
      </c>
      <c r="J184" s="325">
        <v>56.4</v>
      </c>
      <c r="K184" s="326">
        <v>1</v>
      </c>
      <c r="L184" s="275">
        <v>6.08</v>
      </c>
    </row>
    <row r="185" spans="1:12" ht="15" x14ac:dyDescent="0.25">
      <c r="A185" s="18"/>
      <c r="B185" s="11"/>
      <c r="C185" s="47"/>
      <c r="D185" s="273" t="s">
        <v>27</v>
      </c>
      <c r="E185" s="270" t="s">
        <v>84</v>
      </c>
      <c r="F185" s="324">
        <v>250</v>
      </c>
      <c r="G185" s="324">
        <v>2.2999999999999998</v>
      </c>
      <c r="H185" s="324">
        <v>4.25</v>
      </c>
      <c r="I185" s="324">
        <v>15.125</v>
      </c>
      <c r="J185" s="325">
        <v>148.69999999999999</v>
      </c>
      <c r="K185" s="326">
        <v>144</v>
      </c>
      <c r="L185" s="274">
        <v>11.98</v>
      </c>
    </row>
    <row r="186" spans="1:12" ht="15" x14ac:dyDescent="0.25">
      <c r="A186" s="18"/>
      <c r="B186" s="11"/>
      <c r="C186" s="47"/>
      <c r="D186" s="273" t="s">
        <v>29</v>
      </c>
      <c r="E186" s="271" t="s">
        <v>75</v>
      </c>
      <c r="F186" s="324">
        <v>150</v>
      </c>
      <c r="G186" s="324">
        <v>3.98</v>
      </c>
      <c r="H186" s="324">
        <v>10.130000000000001</v>
      </c>
      <c r="I186" s="324">
        <v>18.89</v>
      </c>
      <c r="J186" s="324">
        <v>181.5</v>
      </c>
      <c r="K186" s="326">
        <v>377</v>
      </c>
      <c r="L186" s="274">
        <v>16.8</v>
      </c>
    </row>
    <row r="187" spans="1:12" ht="15" x14ac:dyDescent="0.25">
      <c r="A187" s="18"/>
      <c r="B187" s="11"/>
      <c r="C187" s="47"/>
      <c r="D187" s="283" t="s">
        <v>28</v>
      </c>
      <c r="E187" s="279" t="s">
        <v>99</v>
      </c>
      <c r="F187" s="324" t="s">
        <v>105</v>
      </c>
      <c r="G187" s="324">
        <v>8.4</v>
      </c>
      <c r="H187" s="324">
        <v>6.5</v>
      </c>
      <c r="I187" s="324">
        <v>8.6999999999999993</v>
      </c>
      <c r="J187" s="324">
        <v>150</v>
      </c>
      <c r="K187" s="326">
        <v>58</v>
      </c>
      <c r="L187" s="277">
        <v>34.840000000000003</v>
      </c>
    </row>
    <row r="188" spans="1:12" ht="15" x14ac:dyDescent="0.25">
      <c r="A188" s="18"/>
      <c r="B188" s="11"/>
      <c r="C188" s="47"/>
      <c r="D188" s="273" t="s">
        <v>30</v>
      </c>
      <c r="E188" s="270" t="s">
        <v>71</v>
      </c>
      <c r="F188" s="324">
        <v>200</v>
      </c>
      <c r="G188" s="324">
        <v>0.6</v>
      </c>
      <c r="H188" s="324">
        <v>0.1</v>
      </c>
      <c r="I188" s="324">
        <v>20.100000000000001</v>
      </c>
      <c r="J188" s="325">
        <v>84</v>
      </c>
      <c r="K188" s="326">
        <v>495</v>
      </c>
      <c r="L188" s="274">
        <v>3.58</v>
      </c>
    </row>
    <row r="189" spans="1:12" ht="15" x14ac:dyDescent="0.25">
      <c r="A189" s="18"/>
      <c r="B189" s="11"/>
      <c r="C189" s="47"/>
      <c r="D189" s="273" t="s">
        <v>31</v>
      </c>
      <c r="E189" s="272" t="s">
        <v>45</v>
      </c>
      <c r="F189" s="324">
        <v>20</v>
      </c>
      <c r="G189" s="324">
        <v>1.5</v>
      </c>
      <c r="H189" s="324">
        <v>0.57999999999999996</v>
      </c>
      <c r="I189" s="324">
        <v>10.28</v>
      </c>
      <c r="J189" s="325">
        <v>52.4</v>
      </c>
      <c r="K189" s="326">
        <v>111</v>
      </c>
      <c r="L189" s="274">
        <v>2.4</v>
      </c>
    </row>
    <row r="190" spans="1:12" ht="15.75" thickBot="1" x14ac:dyDescent="0.3">
      <c r="A190" s="18"/>
      <c r="B190" s="11"/>
      <c r="C190" s="47"/>
      <c r="D190" s="273" t="s">
        <v>32</v>
      </c>
      <c r="E190" s="270" t="s">
        <v>46</v>
      </c>
      <c r="F190" s="324">
        <v>30</v>
      </c>
      <c r="G190" s="324">
        <v>1.98</v>
      </c>
      <c r="H190" s="324">
        <v>0.36</v>
      </c>
      <c r="I190" s="324">
        <v>10.199999999999999</v>
      </c>
      <c r="J190" s="325">
        <v>54.3</v>
      </c>
      <c r="K190" s="326">
        <v>110</v>
      </c>
      <c r="L190" s="276">
        <v>2.1</v>
      </c>
    </row>
    <row r="191" spans="1:12" ht="15" x14ac:dyDescent="0.25">
      <c r="A191" s="18"/>
      <c r="B191" s="11"/>
      <c r="C191" s="8"/>
      <c r="D191" s="5"/>
      <c r="E191" s="30"/>
      <c r="F191" s="31"/>
      <c r="G191" s="31"/>
      <c r="H191" s="31"/>
      <c r="I191" s="31"/>
      <c r="J191" s="31"/>
      <c r="K191" s="52"/>
      <c r="L191" s="58"/>
    </row>
    <row r="192" spans="1:12" ht="15" x14ac:dyDescent="0.25">
      <c r="A192" s="18"/>
      <c r="B192" s="11"/>
      <c r="C192" s="8"/>
      <c r="D192" s="5"/>
      <c r="E192" s="30"/>
      <c r="F192" s="31"/>
      <c r="G192" s="31"/>
      <c r="H192" s="31"/>
      <c r="I192" s="31"/>
      <c r="J192" s="31"/>
      <c r="K192" s="52"/>
      <c r="L192" s="58"/>
    </row>
    <row r="193" spans="1:12" ht="15.75" thickBot="1" x14ac:dyDescent="0.3">
      <c r="A193" s="19"/>
      <c r="B193" s="12"/>
      <c r="C193" s="6"/>
      <c r="D193" s="13" t="s">
        <v>33</v>
      </c>
      <c r="E193" s="7"/>
      <c r="F193" s="14">
        <f>SUM(F184:F192)</f>
        <v>710</v>
      </c>
      <c r="G193" s="14">
        <f t="shared" ref="G193:J193" si="84">SUM(G184:G192)</f>
        <v>19.630000000000003</v>
      </c>
      <c r="H193" s="14">
        <f t="shared" si="84"/>
        <v>25.52</v>
      </c>
      <c r="I193" s="14">
        <f t="shared" si="84"/>
        <v>88.334999999999994</v>
      </c>
      <c r="J193" s="14">
        <f t="shared" si="84"/>
        <v>727.3</v>
      </c>
      <c r="K193" s="54"/>
      <c r="L193" s="212">
        <f t="shared" ref="L193" si="85">SUM(L184:L192)</f>
        <v>77.78</v>
      </c>
    </row>
    <row r="194" spans="1:12" ht="15.75" thickBot="1" x14ac:dyDescent="0.25">
      <c r="A194" s="23">
        <f>A176</f>
        <v>2</v>
      </c>
      <c r="B194" s="24">
        <f>B176</f>
        <v>5</v>
      </c>
      <c r="C194" s="327" t="s">
        <v>4</v>
      </c>
      <c r="D194" s="328"/>
      <c r="E194" s="25"/>
      <c r="F194" s="26">
        <f>F183+F193</f>
        <v>1263</v>
      </c>
      <c r="G194" s="26">
        <f t="shared" ref="G194" si="86">G183+G193</f>
        <v>26.090000000000003</v>
      </c>
      <c r="H194" s="26">
        <f t="shared" ref="H194" si="87">H183+H193</f>
        <v>37.6</v>
      </c>
      <c r="I194" s="26">
        <f t="shared" ref="I194" si="88">I183+I193</f>
        <v>158.625</v>
      </c>
      <c r="J194" s="26">
        <f t="shared" ref="J194:L194" si="89">J183+J193</f>
        <v>1197.31</v>
      </c>
      <c r="K194" s="26"/>
      <c r="L194" s="207">
        <f t="shared" si="89"/>
        <v>139.56</v>
      </c>
    </row>
    <row r="195" spans="1:12" ht="13.5" thickBot="1" x14ac:dyDescent="0.25">
      <c r="A195" s="21"/>
      <c r="B195" s="22"/>
      <c r="C195" s="329" t="s">
        <v>5</v>
      </c>
      <c r="D195" s="329"/>
      <c r="E195" s="329"/>
      <c r="F195" s="27">
        <f>(F24+F43+F62+F81+F100+F119+F138+F156+F175+F194)/(IF(F24=0,0,1)+IF(F43=0,0,1)+IF(F62=0,0,1)+IF(F81=0,0,1)+IF(F100=0,0,1)+IF(F119=0,0,1)+IF(F138=0,0,1)+IF(F156=0,0,1)+IF(F175=0,0,1)+IF(F194=0,0,1))</f>
        <v>1343.6</v>
      </c>
      <c r="G195" s="27">
        <f>(G24+G43+G62+G81+G100+G119+G138+G156+G175+G194)/(IF(G24=0,0,1)+IF(G43=0,0,1)+IF(G62=0,0,1)+IF(G81=0,0,1)+IF(G100=0,0,1)+IF(G119=0,0,1)+IF(G138=0,0,1)+IF(G156=0,0,1)+IF(G175=0,0,1)+IF(G194=0,0,1))</f>
        <v>47.255999999999993</v>
      </c>
      <c r="H195" s="27">
        <f>(H24+H43+H62+H81+H100+H119+H138+H156+H175+H194)/(IF(H24=0,0,1)+IF(H43=0,0,1)+IF(H62=0,0,1)+IF(H81=0,0,1)+IF(H100=0,0,1)+IF(H119=0,0,1)+IF(H138=0,0,1)+IF(H156=0,0,1)+IF(H175=0,0,1)+IF(H194=0,0,1))</f>
        <v>43.282000000000004</v>
      </c>
      <c r="I195" s="27">
        <f>(I24+I43+I62+I81+I100+I119+I138+I156+I175+I194)/(IF(I24=0,0,1)+IF(I43=0,0,1)+IF(I62=0,0,1)+IF(I81=0,0,1)+IF(I100=0,0,1)+IF(I119=0,0,1)+IF(I138=0,0,1)+IF(I156=0,0,1)+IF(I175=0,0,1)+IF(I194=0,0,1))</f>
        <v>146.881</v>
      </c>
      <c r="J195" s="27">
        <f>(J24+J43+J62+J81+J100+J119+J138+J156+J175+J194)/(IF(J24=0,0,1)+IF(J43=0,0,1)+IF(J62=0,0,1)+IF(J81=0,0,1)+IF(J100=0,0,1)+IF(J119=0,0,1)+IF(J138=0,0,1)+IF(J156=0,0,1)+IF(J175=0,0,1)+IF(J194=0,0,1))</f>
        <v>1247.8509999999999</v>
      </c>
      <c r="K195" s="27"/>
      <c r="L195" s="27">
        <f>(L24+L43+L62+L81+L100+L119+L138+L156+L175+L194)/(IF(L24=0,0,1)+IF(L43=0,0,1)+IF(L62=0,0,1)+IF(L81=0,0,1)+IF(L100=0,0,1)+IF(L119=0,0,1)+IF(L138=0,0,1)+IF(L156=0,0,1)+IF(L175=0,0,1)+IF(L194=0,0,1))</f>
        <v>161.87600000000003</v>
      </c>
    </row>
  </sheetData>
  <sheetProtection formatCells="0" formatColumns="0" formatRows="0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5:E195"/>
    <mergeCell ref="C194:D194"/>
    <mergeCell ref="C119:D119"/>
    <mergeCell ref="C138:D138"/>
    <mergeCell ref="C156:D156"/>
    <mergeCell ref="C175:D175"/>
  </mergeCells>
  <pageMargins left="0.70866141732283472" right="0.70866141732283472" top="0.74803149606299213" bottom="0.74803149606299213" header="0.31496062992125984" footer="0.31496062992125984"/>
  <pageSetup paperSize="9" scale="74" orientation="landscape" r:id="rId1"/>
  <rowBreaks count="4" manualBreakCount="4">
    <brk id="43" max="16383" man="1"/>
    <brk id="81" max="16383" man="1"/>
    <brk id="119" max="16383" man="1"/>
    <brk id="15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2024-10-01T06:16:56Z</cp:lastPrinted>
  <dcterms:created xsi:type="dcterms:W3CDTF">2022-05-16T14:23:56Z</dcterms:created>
  <dcterms:modified xsi:type="dcterms:W3CDTF">2025-01-13T06:28:35Z</dcterms:modified>
</cp:coreProperties>
</file>