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60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<sst xmlns="http://schemas.openxmlformats.org/spreadsheetml/2006/main" count="51" uniqueCount="47">
  <si>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</si>
  <si>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</si>
  <si>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</si>
  <si>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</si>
  <si>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</si>
  <si>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</si>
  <si>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</si>
  <si>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</si>
  <si>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</si>
  <si>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</si>
  <si>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</si>
  <si>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</si>
  <si>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</si>
  <si>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</si>
  <si>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</si>
  <si>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</si>
  <si>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</si>
  <si>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</si>
  <si>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</si>
  <si>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Пром.</t>
  </si>
  <si>
    <t>Батон йодированный</t>
  </si>
  <si>
    <t>54-23гн-2020</t>
  </si>
  <si>
    <t>Кофейный напиток с молоком</t>
  </si>
  <si>
    <t>53-19з-2020</t>
  </si>
  <si>
    <t>Масло сливочное (порциями)</t>
  </si>
  <si>
    <t>54-25.1к-2020</t>
  </si>
  <si>
    <t>Каша жидкая молочная рисовая</t>
  </si>
  <si>
    <t>Мандарин</t>
  </si>
  <si>
    <t>хлеб</t>
  </si>
  <si>
    <t>кисломол.</t>
  </si>
  <si>
    <t>МКОУ "Липковская ООШ №3"</t>
  </si>
  <si>
    <t>закуска</t>
  </si>
  <si>
    <t>Винегрет овощной</t>
  </si>
  <si>
    <t>1 блюдо</t>
  </si>
  <si>
    <t>108/109</t>
  </si>
  <si>
    <t>Суп картофельный с клецками</t>
  </si>
  <si>
    <t>250</t>
  </si>
  <si>
    <t>2 блюдо</t>
  </si>
  <si>
    <t>Биточек припущенный из кур</t>
  </si>
  <si>
    <t>гарнир</t>
  </si>
  <si>
    <t>Макаронные изделия отварные с маслом</t>
  </si>
  <si>
    <t>напиток</t>
  </si>
  <si>
    <t>54-32хн-2020</t>
  </si>
  <si>
    <t>Компот из свежих яблок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</si>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</sst>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5" borderId="16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Font="1" applyBorder="1"/>
    <xf numFmtId="0" fontId="0" fillId="3" borderId="16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N11" sqref="N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30</v>
      </c>
      <c r="C1" s="71"/>
      <c r="D1" s="71"/>
      <c r="E1" t="s">
        <v>1</v>
      </c>
      <c r="F1" s="1"/>
      <c r="I1" t="s">
        <v>2</v>
      </c>
      <c r="J1" s="2">
        <v>45356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51" t="s">
        <v>14</v>
      </c>
      <c r="C4" s="7" t="s">
        <v>25</v>
      </c>
      <c r="D4" s="8" t="s">
        <v>26</v>
      </c>
      <c r="E4" s="67">
        <v>200</v>
      </c>
      <c r="F4" s="9">
        <v>17.04</v>
      </c>
      <c r="G4" s="9">
        <v>184.5</v>
      </c>
      <c r="H4" s="9">
        <v>5.3</v>
      </c>
      <c r="I4" s="9">
        <v>5.4</v>
      </c>
      <c r="J4" s="27">
        <v>28.7</v>
      </c>
    </row>
    <row r="5" spans="1:10" x14ac:dyDescent="0.25">
      <c r="A5" s="68"/>
      <c r="B5" s="55"/>
      <c r="C5" s="55"/>
      <c r="D5" s="56"/>
      <c r="E5" s="57"/>
      <c r="F5" s="58"/>
      <c r="G5" s="58"/>
      <c r="H5" s="58"/>
      <c r="I5" s="58"/>
      <c r="J5" s="60"/>
    </row>
    <row r="6" spans="1:10" x14ac:dyDescent="0.25">
      <c r="A6" s="10"/>
      <c r="B6" s="49" t="s">
        <v>15</v>
      </c>
      <c r="C6" s="11" t="s">
        <v>21</v>
      </c>
      <c r="D6" s="12" t="s">
        <v>22</v>
      </c>
      <c r="E6" s="29">
        <v>200</v>
      </c>
      <c r="F6" s="14">
        <v>10.84</v>
      </c>
      <c r="G6" s="14">
        <v>86</v>
      </c>
      <c r="H6" s="14">
        <v>3.9</v>
      </c>
      <c r="I6" s="14">
        <v>2.9</v>
      </c>
      <c r="J6" s="26">
        <v>11.2</v>
      </c>
    </row>
    <row r="7" spans="1:10" x14ac:dyDescent="0.25">
      <c r="A7" s="10"/>
      <c r="B7" s="50" t="s">
        <v>28</v>
      </c>
      <c r="C7" s="11" t="s">
        <v>19</v>
      </c>
      <c r="D7" s="12" t="s">
        <v>20</v>
      </c>
      <c r="E7" s="29">
        <v>40</v>
      </c>
      <c r="F7" s="14">
        <v>4.12</v>
      </c>
      <c r="G7" s="14">
        <v>95</v>
      </c>
      <c r="H7" s="46">
        <v>3.2</v>
      </c>
      <c r="I7" s="14">
        <v>0.4</v>
      </c>
      <c r="J7" s="26">
        <v>19.600000000000001</v>
      </c>
    </row>
    <row r="8" spans="1:10" x14ac:dyDescent="0.25">
      <c r="A8" s="10"/>
      <c r="B8" s="69" t="s">
        <v>17</v>
      </c>
      <c r="C8" s="11" t="s">
        <v>19</v>
      </c>
      <c r="D8" s="12" t="s">
        <v>27</v>
      </c>
      <c r="E8" s="29">
        <v>100</v>
      </c>
      <c r="F8" s="14">
        <v>28.56</v>
      </c>
      <c r="G8" s="46">
        <v>35</v>
      </c>
      <c r="H8" s="14">
        <v>0.8</v>
      </c>
      <c r="I8" s="14">
        <v>0.2</v>
      </c>
      <c r="J8" s="26">
        <v>7.5</v>
      </c>
    </row>
    <row r="9" spans="1:10" x14ac:dyDescent="0.25">
      <c r="A9" s="10"/>
      <c r="B9" s="66" t="s">
        <v>29</v>
      </c>
      <c r="C9" s="11" t="s">
        <v>23</v>
      </c>
      <c r="D9" s="12" t="s">
        <v>24</v>
      </c>
      <c r="E9" s="29">
        <v>20</v>
      </c>
      <c r="F9" s="14">
        <v>19.7</v>
      </c>
      <c r="G9" s="46">
        <v>132.19999999999999</v>
      </c>
      <c r="H9" s="14">
        <v>0.2</v>
      </c>
      <c r="I9" s="14">
        <v>14.5</v>
      </c>
      <c r="J9" s="26">
        <v>0.3</v>
      </c>
    </row>
    <row r="10" spans="1:10" ht="15.75" thickBot="1" x14ac:dyDescent="0.3">
      <c r="A10" s="16"/>
      <c r="B10" s="61"/>
      <c r="C10" s="17"/>
      <c r="D10" s="18"/>
      <c r="E10" s="62"/>
      <c r="F10" s="20"/>
      <c r="G10" s="63"/>
      <c r="H10" s="20"/>
      <c r="I10" s="20"/>
      <c r="J10" s="64"/>
    </row>
    <row r="11" spans="1:10" x14ac:dyDescent="0.25">
      <c r="A11" s="6" t="s">
        <v>16</v>
      </c>
      <c r="B11" s="54"/>
      <c r="C11" s="55"/>
      <c r="D11" s="56"/>
      <c r="E11" s="57"/>
      <c r="F11" s="58"/>
      <c r="G11" s="59"/>
      <c r="H11" s="58"/>
      <c r="I11" s="58"/>
      <c r="J11" s="60"/>
    </row>
    <row r="12" spans="1:10" x14ac:dyDescent="0.25">
      <c r="A12" s="10"/>
      <c r="B12" s="44"/>
      <c r="C12" s="11"/>
      <c r="D12" s="12"/>
      <c r="E12" s="29"/>
      <c r="F12" s="14"/>
      <c r="G12" s="13"/>
      <c r="H12" s="13"/>
      <c r="I12" s="13"/>
      <c r="J12" s="15"/>
    </row>
    <row r="13" spans="1:10" x14ac:dyDescent="0.25">
      <c r="A13" s="10"/>
      <c r="B13" s="44"/>
      <c r="C13" s="11"/>
      <c r="D13" s="12"/>
      <c r="E13" s="29"/>
      <c r="F13" s="14"/>
      <c r="G13" s="13"/>
      <c r="H13" s="13"/>
      <c r="I13" s="13"/>
      <c r="J13" s="15"/>
    </row>
    <row r="14" spans="1:10" ht="15.75" thickBot="1" x14ac:dyDescent="0.3">
      <c r="A14" s="16"/>
      <c r="B14" s="45"/>
      <c r="C14" s="21"/>
      <c r="D14" s="22"/>
      <c r="E14" s="30"/>
      <c r="F14" s="24"/>
      <c r="G14" s="23"/>
      <c r="H14" s="23"/>
      <c r="I14" s="23"/>
      <c r="J14" s="25"/>
    </row>
    <row r="15" spans="1:10" x14ac:dyDescent="0.25">
      <c r="A15" s="10" t="s">
        <v>18</v>
      </c>
      <c r="B15" s="51" t="s">
        <v>31</v>
      </c>
      <c r="C15" s="7">
        <v>71</v>
      </c>
      <c r="D15" s="8" t="s">
        <v>32</v>
      </c>
      <c r="E15" s="52">
        <v>60</v>
      </c>
      <c r="F15" s="9">
        <v>3.81</v>
      </c>
      <c r="G15" s="9">
        <v>75.06</v>
      </c>
      <c r="H15" s="9">
        <v>0.84</v>
      </c>
      <c r="I15" s="9">
        <v>12.05</v>
      </c>
      <c r="J15" s="27">
        <v>4.37</v>
      </c>
    </row>
    <row r="16" spans="1:10" x14ac:dyDescent="0.25">
      <c r="A16" s="10"/>
      <c r="B16" s="49" t="s">
        <v>33</v>
      </c>
      <c r="C16" s="11" t="s">
        <v>34</v>
      </c>
      <c r="D16" s="12" t="s">
        <v>35</v>
      </c>
      <c r="E16" s="28" t="s">
        <v>36</v>
      </c>
      <c r="F16" s="14">
        <v>17.28</v>
      </c>
      <c r="G16" s="14">
        <v>144.25</v>
      </c>
      <c r="H16" s="14">
        <v>4.33</v>
      </c>
      <c r="I16" s="14">
        <v>7.39</v>
      </c>
      <c r="J16" s="26">
        <v>18.79</v>
      </c>
    </row>
    <row r="17" spans="1:11" x14ac:dyDescent="0.25">
      <c r="A17" s="10"/>
      <c r="B17" s="49" t="s">
        <v>37</v>
      </c>
      <c r="C17" s="11">
        <v>412</v>
      </c>
      <c r="D17" s="12" t="s">
        <v>38</v>
      </c>
      <c r="E17" s="13">
        <v>100</v>
      </c>
      <c r="F17" s="14">
        <f>1.25*58.9</f>
        <v>73.625</v>
      </c>
      <c r="G17" s="14">
        <f>1.25*149.34</f>
        <v>186.67500000000001</v>
      </c>
      <c r="H17" s="14">
        <f>1.25*12</f>
        <v>15</v>
      </c>
      <c r="I17" s="14">
        <f>1.25*8.57</f>
        <v>10.7125</v>
      </c>
      <c r="J17" s="26">
        <f>1.25*7.43</f>
        <v>9.2874999999999996</v>
      </c>
    </row>
    <row r="18" spans="1:11" x14ac:dyDescent="0.25">
      <c r="A18" s="10"/>
      <c r="B18" s="49" t="s">
        <v>39</v>
      </c>
      <c r="C18" s="11">
        <v>204</v>
      </c>
      <c r="D18" s="12" t="s">
        <v>40</v>
      </c>
      <c r="E18" s="13">
        <v>160</v>
      </c>
      <c r="F18" s="14">
        <v>10.28</v>
      </c>
      <c r="G18" s="14">
        <v>219.2</v>
      </c>
      <c r="H18" s="14">
        <v>6.19</v>
      </c>
      <c r="I18" s="14">
        <v>7.2</v>
      </c>
      <c r="J18" s="26">
        <v>34.11</v>
      </c>
    </row>
    <row r="19" spans="1:11" x14ac:dyDescent="0.25">
      <c r="A19" s="10"/>
      <c r="B19" s="53" t="s">
        <v>41</v>
      </c>
      <c r="C19" s="48" t="s">
        <v>42</v>
      </c>
      <c r="D19" s="12" t="s">
        <v>43</v>
      </c>
      <c r="E19" s="29">
        <v>200</v>
      </c>
      <c r="F19" s="14">
        <v>4.7</v>
      </c>
      <c r="G19" s="46">
        <v>41.5</v>
      </c>
      <c r="H19" s="14">
        <v>0.15</v>
      </c>
      <c r="I19" s="14">
        <v>0.14000000000000001</v>
      </c>
      <c r="J19" s="47">
        <v>9.93</v>
      </c>
    </row>
    <row r="20" spans="1:11" x14ac:dyDescent="0.25">
      <c r="A20" s="10"/>
      <c r="B20" s="49" t="s">
        <v>44</v>
      </c>
      <c r="C20" s="11" t="s">
        <v>19</v>
      </c>
      <c r="D20" s="12" t="s">
        <v>20</v>
      </c>
      <c r="E20" s="13">
        <v>35</v>
      </c>
      <c r="F20" s="14">
        <v>3.61</v>
      </c>
      <c r="G20" s="14">
        <f>1.75*47.47</f>
        <v>83.072499999999991</v>
      </c>
      <c r="H20" s="14">
        <f>1.75*1.6</f>
        <v>2.8000000000000003</v>
      </c>
      <c r="I20" s="14">
        <f>1.75*0.2</f>
        <v>0.35000000000000003</v>
      </c>
      <c r="J20" s="26">
        <f>1.75*9.8</f>
        <v>17.150000000000002</v>
      </c>
    </row>
    <row r="21" spans="1:11" x14ac:dyDescent="0.25">
      <c r="A21" s="10"/>
      <c r="B21" s="49" t="s">
        <v>45</v>
      </c>
      <c r="C21" s="11" t="s">
        <v>19</v>
      </c>
      <c r="D21" s="12" t="s">
        <v>46</v>
      </c>
      <c r="E21" s="13">
        <v>30</v>
      </c>
      <c r="F21" s="14">
        <v>1.8</v>
      </c>
      <c r="G21" s="14">
        <v>58.7</v>
      </c>
      <c r="H21" s="14">
        <v>2</v>
      </c>
      <c r="I21" s="14">
        <v>0.4</v>
      </c>
      <c r="J21" s="26">
        <v>11.9</v>
      </c>
    </row>
    <row r="22" spans="1:11" ht="15.75" thickBot="1" x14ac:dyDescent="0.3">
      <c r="A22" s="16"/>
      <c r="B22" s="65"/>
      <c r="C22" s="17"/>
      <c r="D22" s="18"/>
      <c r="E22" s="19"/>
      <c r="F22" s="20"/>
      <c r="G22" s="20"/>
      <c r="H22" s="20"/>
      <c r="I22" s="20"/>
      <c r="J22" s="64"/>
    </row>
    <row r="24" spans="1:11" ht="15.75" x14ac:dyDescent="0.25">
      <c r="D24" s="31"/>
      <c r="E24" s="32"/>
      <c r="F24" s="33"/>
      <c r="G24" s="34"/>
      <c r="H24" s="34"/>
      <c r="I24" s="34"/>
      <c r="J24" s="34"/>
      <c r="K24" s="35"/>
    </row>
    <row r="25" spans="1:11" ht="15.75" x14ac:dyDescent="0.25">
      <c r="D25" s="36"/>
      <c r="E25" s="37"/>
      <c r="F25" s="37"/>
      <c r="G25" s="37"/>
      <c r="H25" s="37"/>
      <c r="I25" s="37"/>
      <c r="J25" s="37"/>
      <c r="K25" s="37"/>
    </row>
    <row r="26" spans="1:11" ht="15.75" x14ac:dyDescent="0.25">
      <c r="D26" s="38"/>
      <c r="E26" s="39"/>
      <c r="F26" s="33"/>
      <c r="G26" s="34"/>
      <c r="H26" s="34"/>
      <c r="I26" s="34"/>
      <c r="J26" s="34"/>
      <c r="K26" s="40"/>
    </row>
    <row r="27" spans="1:11" ht="15.75" x14ac:dyDescent="0.25">
      <c r="D27" s="41"/>
      <c r="E27" s="32"/>
      <c r="F27" s="37"/>
      <c r="G27" s="42"/>
      <c r="H27" s="42"/>
      <c r="I27" s="42"/>
      <c r="J27" s="42"/>
      <c r="K27" s="35"/>
    </row>
    <row r="28" spans="1:11" ht="15.75" x14ac:dyDescent="0.25">
      <c r="D28" s="43"/>
      <c r="E28" s="39"/>
      <c r="F28" s="33"/>
      <c r="G28" s="34"/>
      <c r="H28" s="34"/>
      <c r="I28" s="34"/>
      <c r="J28" s="34"/>
      <c r="K28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2024-02-06T05:20:28Z</cp:lastPrinted>
  <dcterms:created xsi:type="dcterms:W3CDTF">2015-06-05T18:19:34Z</dcterms:created>
  <dcterms:modified xsi:type="dcterms:W3CDTF">2024-03-04T08:49:47Z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